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defaultThemeVersion="124226"/>
  <mc:AlternateContent xmlns:mc="http://schemas.openxmlformats.org/markup-compatibility/2006">
    <mc:Choice Requires="x15">
      <x15ac:absPath xmlns:x15ac="http://schemas.microsoft.com/office/spreadsheetml/2010/11/ac" url="V:\0401農政課\R02\農産振興係\【中山間直払】\市⇔集落協定\R2_集落提供データ\9交付申請・実績報告関連\"/>
    </mc:Choice>
  </mc:AlternateContent>
  <xr:revisionPtr revIDLastSave="0" documentId="13_ncr:1_{34FBB4AE-7D2A-42F3-BC26-A047D18EE292}" xr6:coauthVersionLast="36" xr6:coauthVersionMax="36" xr10:uidLastSave="{00000000-0000-0000-0000-000000000000}"/>
  <bookViews>
    <workbookView xWindow="600" yWindow="90" windowWidth="19395" windowHeight="8055" xr2:uid="{00000000-000D-0000-FFFF-FFFF00000000}"/>
  </bookViews>
  <sheets>
    <sheet name="鏡" sheetId="1" r:id="rId1"/>
    <sheet name="事業実績" sheetId="2" r:id="rId2"/>
    <sheet name="収支精算" sheetId="6" r:id="rId3"/>
    <sheet name="収支精算 (繰越金支出分)" sheetId="3" r:id="rId4"/>
    <sheet name="活動実績" sheetId="4" r:id="rId5"/>
    <sheet name="金銭出納簿" sheetId="5" r:id="rId6"/>
    <sheet name="金銭出納簿 (繰越金支出分)" sheetId="8" r:id="rId7"/>
  </sheets>
  <definedNames>
    <definedName name="_xlnm.Print_Area" localSheetId="4">活動実績!$A$1:$G$46</definedName>
  </definedNames>
  <calcPr calcId="191029"/>
</workbook>
</file>

<file path=xl/calcChain.xml><?xml version="1.0" encoding="utf-8"?>
<calcChain xmlns="http://schemas.openxmlformats.org/spreadsheetml/2006/main">
  <c r="R24" i="8" l="1"/>
  <c r="Q24" i="8"/>
  <c r="P24" i="8"/>
  <c r="O24" i="8"/>
  <c r="N24" i="8"/>
  <c r="M24" i="8"/>
  <c r="L24" i="8"/>
  <c r="K24" i="8"/>
  <c r="J24" i="8"/>
  <c r="I24" i="8"/>
  <c r="H24" i="8"/>
  <c r="G24" i="8"/>
  <c r="F24" i="8"/>
  <c r="E24" i="8"/>
  <c r="D24" i="8"/>
  <c r="C24" i="8"/>
  <c r="S23" i="8"/>
  <c r="S22" i="8"/>
  <c r="S21" i="8"/>
  <c r="S20" i="8"/>
  <c r="S19" i="8"/>
  <c r="S18" i="8"/>
  <c r="S17" i="8"/>
  <c r="S16" i="8"/>
  <c r="S15" i="8"/>
  <c r="S14" i="8"/>
  <c r="S13" i="8"/>
  <c r="S12" i="8"/>
  <c r="S11" i="8"/>
  <c r="S10" i="8"/>
  <c r="S9" i="8"/>
  <c r="S8" i="8"/>
  <c r="S7" i="8"/>
  <c r="T6" i="8"/>
  <c r="S6" i="8"/>
  <c r="T6" i="5"/>
  <c r="T7" i="5" s="1"/>
  <c r="T8" i="5" s="1"/>
  <c r="T10" i="5" s="1"/>
  <c r="T11" i="5" s="1"/>
  <c r="T12" i="5" s="1"/>
  <c r="T9" i="5" s="1"/>
  <c r="T13" i="5" s="1"/>
  <c r="T14" i="5" s="1"/>
  <c r="T15" i="5" s="1"/>
  <c r="T16" i="5" s="1"/>
  <c r="T17" i="5" s="1"/>
  <c r="T18" i="5" s="1"/>
  <c r="T19" i="5" s="1"/>
  <c r="T20" i="5" s="1"/>
  <c r="T21" i="5" s="1"/>
  <c r="T22" i="5" s="1"/>
  <c r="T23" i="5" s="1"/>
  <c r="S7" i="5"/>
  <c r="S8" i="5"/>
  <c r="S10" i="5"/>
  <c r="S11" i="5"/>
  <c r="S12" i="5"/>
  <c r="S9" i="5"/>
  <c r="S13" i="5"/>
  <c r="S14" i="5"/>
  <c r="S15" i="5"/>
  <c r="S16" i="5"/>
  <c r="S17" i="5"/>
  <c r="S18" i="5"/>
  <c r="S19" i="5"/>
  <c r="S20" i="5"/>
  <c r="S21" i="5"/>
  <c r="S22" i="5"/>
  <c r="S23" i="5"/>
  <c r="S6" i="5"/>
  <c r="D25" i="5"/>
  <c r="E25" i="5"/>
  <c r="F25" i="5"/>
  <c r="G25" i="5"/>
  <c r="H25" i="5"/>
  <c r="I25" i="5"/>
  <c r="J25" i="5"/>
  <c r="K25" i="5"/>
  <c r="L25" i="5"/>
  <c r="M25" i="5"/>
  <c r="N25" i="5"/>
  <c r="O25" i="5"/>
  <c r="P25" i="5"/>
  <c r="Q25" i="5"/>
  <c r="R25" i="5"/>
  <c r="C25" i="5"/>
  <c r="D36" i="6"/>
  <c r="D9" i="6"/>
  <c r="D36" i="3"/>
  <c r="D9" i="3"/>
  <c r="S24" i="8" l="1"/>
  <c r="T7" i="8"/>
  <c r="T8" i="8" s="1"/>
  <c r="T9" i="8" s="1"/>
  <c r="T10" i="8" s="1"/>
  <c r="T11" i="8" s="1"/>
  <c r="T12" i="8" s="1"/>
  <c r="T13" i="8" s="1"/>
  <c r="T14" i="8" s="1"/>
  <c r="T15" i="8" s="1"/>
  <c r="T16" i="8" s="1"/>
  <c r="T17" i="8" s="1"/>
  <c r="T18" i="8" s="1"/>
  <c r="T19" i="8" s="1"/>
  <c r="T20" i="8" s="1"/>
  <c r="T21" i="8" s="1"/>
  <c r="T22" i="8" s="1"/>
  <c r="T23" i="8" s="1"/>
  <c r="S25" i="5"/>
  <c r="G23" i="2" l="1"/>
  <c r="G24" i="2"/>
  <c r="G25" i="2"/>
  <c r="G26" i="2"/>
  <c r="F27" i="2"/>
  <c r="E27" i="2"/>
  <c r="G27" i="2" l="1"/>
  <c r="D27" i="2"/>
</calcChain>
</file>

<file path=xl/sharedStrings.xml><?xml version="1.0" encoding="utf-8"?>
<sst xmlns="http://schemas.openxmlformats.org/spreadsheetml/2006/main" count="313" uniqueCount="170">
  <si>
    <t>様式第４号</t>
    <rPh sb="0" eb="2">
      <t>ヨウシキ</t>
    </rPh>
    <rPh sb="2" eb="3">
      <t>ダイ</t>
    </rPh>
    <rPh sb="4" eb="5">
      <t>ゴウ</t>
    </rPh>
    <phoneticPr fontId="2"/>
  </si>
  <si>
    <t>（県事業名：元気な中山間地域づくり支援事業）</t>
    <rPh sb="1" eb="2">
      <t>ケン</t>
    </rPh>
    <rPh sb="2" eb="4">
      <t>ジギョウ</t>
    </rPh>
    <rPh sb="4" eb="5">
      <t>メイ</t>
    </rPh>
    <rPh sb="6" eb="8">
      <t>ゲンキ</t>
    </rPh>
    <rPh sb="9" eb="10">
      <t>チュウ</t>
    </rPh>
    <rPh sb="10" eb="12">
      <t>サンカン</t>
    </rPh>
    <rPh sb="12" eb="14">
      <t>チイキ</t>
    </rPh>
    <rPh sb="17" eb="19">
      <t>シエン</t>
    </rPh>
    <rPh sb="19" eb="21">
      <t>ジギョウ</t>
    </rPh>
    <phoneticPr fontId="2"/>
  </si>
  <si>
    <t>南砺市長　　田　中　　幹　夫　　殿</t>
    <rPh sb="0" eb="2">
      <t>ナント</t>
    </rPh>
    <rPh sb="2" eb="3">
      <t>シ</t>
    </rPh>
    <rPh sb="3" eb="4">
      <t>チョウ</t>
    </rPh>
    <rPh sb="6" eb="7">
      <t>タ</t>
    </rPh>
    <rPh sb="8" eb="9">
      <t>ナカ</t>
    </rPh>
    <rPh sb="11" eb="12">
      <t>ミキ</t>
    </rPh>
    <rPh sb="13" eb="14">
      <t>オット</t>
    </rPh>
    <rPh sb="16" eb="17">
      <t>トノ</t>
    </rPh>
    <phoneticPr fontId="2"/>
  </si>
  <si>
    <t>集落協定名：</t>
    <rPh sb="0" eb="2">
      <t>シュウラク</t>
    </rPh>
    <rPh sb="2" eb="4">
      <t>キョウテイ</t>
    </rPh>
    <rPh sb="4" eb="5">
      <t>メイ</t>
    </rPh>
    <phoneticPr fontId="2"/>
  </si>
  <si>
    <t>代表者名：</t>
    <rPh sb="0" eb="2">
      <t>ダイヒョウ</t>
    </rPh>
    <rPh sb="2" eb="3">
      <t>シャ</t>
    </rPh>
    <rPh sb="3" eb="4">
      <t>メイ</t>
    </rPh>
    <phoneticPr fontId="2"/>
  </si>
  <si>
    <t>㊞</t>
    <phoneticPr fontId="2"/>
  </si>
  <si>
    <t>１．事業の目的</t>
    <rPh sb="2" eb="4">
      <t>ジギョウ</t>
    </rPh>
    <rPh sb="5" eb="7">
      <t>モクテキ</t>
    </rPh>
    <phoneticPr fontId="2"/>
  </si>
  <si>
    <t>選択単価</t>
    <rPh sb="0" eb="2">
      <t>センタク</t>
    </rPh>
    <rPh sb="2" eb="4">
      <t>タンカ</t>
    </rPh>
    <phoneticPr fontId="2"/>
  </si>
  <si>
    <t>選択</t>
    <rPh sb="0" eb="2">
      <t>センタク</t>
    </rPh>
    <phoneticPr fontId="2"/>
  </si>
  <si>
    <t>選択要件１</t>
    <rPh sb="0" eb="2">
      <t>センタク</t>
    </rPh>
    <rPh sb="2" eb="4">
      <t>ヨウケン</t>
    </rPh>
    <phoneticPr fontId="2"/>
  </si>
  <si>
    <t>田：急傾斜</t>
    <rPh sb="0" eb="1">
      <t>デン</t>
    </rPh>
    <rPh sb="2" eb="3">
      <t>キュウ</t>
    </rPh>
    <rPh sb="3" eb="5">
      <t>ケイシャ</t>
    </rPh>
    <phoneticPr fontId="2"/>
  </si>
  <si>
    <t>田：緩傾斜</t>
    <rPh sb="0" eb="1">
      <t>デン</t>
    </rPh>
    <rPh sb="2" eb="3">
      <t>カン</t>
    </rPh>
    <rPh sb="3" eb="5">
      <t>ケイシャ</t>
    </rPh>
    <phoneticPr fontId="2"/>
  </si>
  <si>
    <t>畑：急傾斜</t>
    <rPh sb="0" eb="1">
      <t>ハタ</t>
    </rPh>
    <rPh sb="2" eb="3">
      <t>キュウ</t>
    </rPh>
    <rPh sb="3" eb="5">
      <t>ケイシャ</t>
    </rPh>
    <phoneticPr fontId="2"/>
  </si>
  <si>
    <t>畑：緩傾斜</t>
    <rPh sb="0" eb="1">
      <t>ハタ</t>
    </rPh>
    <rPh sb="2" eb="3">
      <t>カン</t>
    </rPh>
    <rPh sb="3" eb="5">
      <t>ケイシャ</t>
    </rPh>
    <phoneticPr fontId="2"/>
  </si>
  <si>
    <t>合計</t>
    <rPh sb="0" eb="2">
      <t>ゴウケイ</t>
    </rPh>
    <phoneticPr fontId="2"/>
  </si>
  <si>
    <t>対象面積
（単位：㎡）</t>
    <rPh sb="0" eb="2">
      <t>タイショウ</t>
    </rPh>
    <rPh sb="2" eb="4">
      <t>メンセキ</t>
    </rPh>
    <rPh sb="6" eb="8">
      <t>タンイ</t>
    </rPh>
    <phoneticPr fontId="2"/>
  </si>
  <si>
    <t>金額（単位：円）</t>
    <rPh sb="0" eb="2">
      <t>キンガク</t>
    </rPh>
    <rPh sb="3" eb="5">
      <t>タンイ</t>
    </rPh>
    <rPh sb="6" eb="7">
      <t>エン</t>
    </rPh>
    <phoneticPr fontId="2"/>
  </si>
  <si>
    <t>加算単価</t>
    <rPh sb="0" eb="2">
      <t>カサン</t>
    </rPh>
    <rPh sb="2" eb="4">
      <t>タンカ</t>
    </rPh>
    <phoneticPr fontId="2"/>
  </si>
  <si>
    <t>基礎単価・
体制整備単価分</t>
    <rPh sb="0" eb="2">
      <t>キソ</t>
    </rPh>
    <rPh sb="2" eb="4">
      <t>タンカ</t>
    </rPh>
    <rPh sb="6" eb="8">
      <t>タイセイ</t>
    </rPh>
    <rPh sb="8" eb="10">
      <t>セイビ</t>
    </rPh>
    <rPh sb="10" eb="12">
      <t>タンカ</t>
    </rPh>
    <rPh sb="12" eb="13">
      <t>ブン</t>
    </rPh>
    <phoneticPr fontId="2"/>
  </si>
  <si>
    <t>加算単価分</t>
    <rPh sb="0" eb="2">
      <t>カサン</t>
    </rPh>
    <rPh sb="2" eb="4">
      <t>タンカ</t>
    </rPh>
    <rPh sb="4" eb="5">
      <t>ブン</t>
    </rPh>
    <phoneticPr fontId="2"/>
  </si>
  <si>
    <t>基礎単価</t>
    <rPh sb="0" eb="2">
      <t>キソ</t>
    </rPh>
    <rPh sb="2" eb="4">
      <t>タンカ</t>
    </rPh>
    <phoneticPr fontId="2"/>
  </si>
  <si>
    <t>体制整備
単価</t>
    <rPh sb="0" eb="2">
      <t>タイセイ</t>
    </rPh>
    <rPh sb="2" eb="4">
      <t>セイビ</t>
    </rPh>
    <rPh sb="5" eb="7">
      <t>タンカ</t>
    </rPh>
    <phoneticPr fontId="2"/>
  </si>
  <si>
    <t>選択要件２</t>
    <rPh sb="0" eb="2">
      <t>センタク</t>
    </rPh>
    <rPh sb="2" eb="4">
      <t>ヨウケン</t>
    </rPh>
    <phoneticPr fontId="2"/>
  </si>
  <si>
    <t>　中山間地域等の農地における耕作放棄の発生を防止し、地域の活性化や農地の多面的な機能を確保するため、集落等活動を実施した。</t>
    <rPh sb="1" eb="2">
      <t>チュウ</t>
    </rPh>
    <rPh sb="2" eb="4">
      <t>サンカン</t>
    </rPh>
    <rPh sb="4" eb="6">
      <t>チイキ</t>
    </rPh>
    <rPh sb="6" eb="7">
      <t>トウ</t>
    </rPh>
    <rPh sb="8" eb="10">
      <t>ノウチ</t>
    </rPh>
    <rPh sb="14" eb="16">
      <t>コウサク</t>
    </rPh>
    <rPh sb="16" eb="18">
      <t>ホウキ</t>
    </rPh>
    <rPh sb="19" eb="21">
      <t>ハッセイ</t>
    </rPh>
    <rPh sb="22" eb="24">
      <t>ボウシ</t>
    </rPh>
    <rPh sb="26" eb="28">
      <t>チイキ</t>
    </rPh>
    <rPh sb="29" eb="32">
      <t>カッセイカ</t>
    </rPh>
    <rPh sb="33" eb="35">
      <t>ノウチ</t>
    </rPh>
    <rPh sb="36" eb="39">
      <t>タメンテキ</t>
    </rPh>
    <rPh sb="40" eb="42">
      <t>キノウ</t>
    </rPh>
    <rPh sb="43" eb="45">
      <t>カクホ</t>
    </rPh>
    <rPh sb="50" eb="53">
      <t>シュウラクトウ</t>
    </rPh>
    <rPh sb="53" eb="55">
      <t>カツドウ</t>
    </rPh>
    <rPh sb="56" eb="58">
      <t>ジッシ</t>
    </rPh>
    <phoneticPr fontId="2"/>
  </si>
  <si>
    <t>２．事業の実績</t>
    <rPh sb="2" eb="4">
      <t>ジギョウ</t>
    </rPh>
    <rPh sb="5" eb="7">
      <t>ジッセキ</t>
    </rPh>
    <phoneticPr fontId="2"/>
  </si>
  <si>
    <t>　（１）選択単価及び選択要件</t>
    <rPh sb="4" eb="6">
      <t>センタク</t>
    </rPh>
    <rPh sb="6" eb="8">
      <t>タンカ</t>
    </rPh>
    <rPh sb="8" eb="9">
      <t>オヨ</t>
    </rPh>
    <rPh sb="10" eb="12">
      <t>センタク</t>
    </rPh>
    <rPh sb="12" eb="14">
      <t>ヨウケン</t>
    </rPh>
    <phoneticPr fontId="2"/>
  </si>
  <si>
    <t>　（２）対象面積及び金額</t>
    <rPh sb="4" eb="6">
      <t>タイショウ</t>
    </rPh>
    <rPh sb="6" eb="8">
      <t>メンセキ</t>
    </rPh>
    <rPh sb="8" eb="9">
      <t>オヨ</t>
    </rPh>
    <rPh sb="10" eb="12">
      <t>キンガク</t>
    </rPh>
    <phoneticPr fontId="2"/>
  </si>
  <si>
    <t>３．事業完了年月日</t>
    <rPh sb="2" eb="4">
      <t>ジギョウ</t>
    </rPh>
    <rPh sb="4" eb="6">
      <t>カンリョウ</t>
    </rPh>
    <rPh sb="6" eb="9">
      <t>ネンガッピ</t>
    </rPh>
    <phoneticPr fontId="2"/>
  </si>
  <si>
    <t>４．収支精算</t>
    <rPh sb="2" eb="4">
      <t>シュウシ</t>
    </rPh>
    <rPh sb="4" eb="6">
      <t>セイサン</t>
    </rPh>
    <phoneticPr fontId="2"/>
  </si>
  <si>
    <t>　（１）収入の部</t>
    <rPh sb="4" eb="6">
      <t>シュウニュウ</t>
    </rPh>
    <rPh sb="7" eb="8">
      <t>ブ</t>
    </rPh>
    <phoneticPr fontId="2"/>
  </si>
  <si>
    <t>区分</t>
    <rPh sb="0" eb="2">
      <t>クブン</t>
    </rPh>
    <phoneticPr fontId="2"/>
  </si>
  <si>
    <t>本年度精算額</t>
    <rPh sb="0" eb="3">
      <t>ホンネンド</t>
    </rPh>
    <rPh sb="3" eb="5">
      <t>セイサン</t>
    </rPh>
    <rPh sb="5" eb="6">
      <t>ガク</t>
    </rPh>
    <phoneticPr fontId="2"/>
  </si>
  <si>
    <t>備考</t>
    <rPh sb="0" eb="2">
      <t>ビコウ</t>
    </rPh>
    <phoneticPr fontId="2"/>
  </si>
  <si>
    <t>市補助金
①</t>
    <rPh sb="0" eb="1">
      <t>シ</t>
    </rPh>
    <rPh sb="1" eb="4">
      <t>ホジョキン</t>
    </rPh>
    <phoneticPr fontId="2"/>
  </si>
  <si>
    <t>前年度繰越金
②</t>
    <rPh sb="0" eb="3">
      <t>ゼンネンド</t>
    </rPh>
    <rPh sb="3" eb="5">
      <t>クリコシ</t>
    </rPh>
    <rPh sb="5" eb="6">
      <t>キン</t>
    </rPh>
    <phoneticPr fontId="2"/>
  </si>
  <si>
    <t>その他
③</t>
    <rPh sb="2" eb="3">
      <t>タ</t>
    </rPh>
    <phoneticPr fontId="2"/>
  </si>
  <si>
    <t>計
①+②+③</t>
    <rPh sb="0" eb="1">
      <t>ケイ</t>
    </rPh>
    <phoneticPr fontId="2"/>
  </si>
  <si>
    <t>　（２）支出の部</t>
    <rPh sb="4" eb="6">
      <t>シシュツ</t>
    </rPh>
    <rPh sb="7" eb="8">
      <t>ブ</t>
    </rPh>
    <phoneticPr fontId="2"/>
  </si>
  <si>
    <t>個人配分</t>
    <rPh sb="0" eb="2">
      <t>コジン</t>
    </rPh>
    <rPh sb="2" eb="4">
      <t>ハイブン</t>
    </rPh>
    <phoneticPr fontId="2"/>
  </si>
  <si>
    <t>役員報酬</t>
    <rPh sb="0" eb="2">
      <t>ヤクイン</t>
    </rPh>
    <rPh sb="2" eb="4">
      <t>ホウシュウ</t>
    </rPh>
    <phoneticPr fontId="2"/>
  </si>
  <si>
    <t>研修会等費</t>
    <rPh sb="0" eb="3">
      <t>ケンシュウカイ</t>
    </rPh>
    <rPh sb="3" eb="4">
      <t>トウ</t>
    </rPh>
    <rPh sb="4" eb="5">
      <t>ヒ</t>
    </rPh>
    <phoneticPr fontId="2"/>
  </si>
  <si>
    <t>農道管理費</t>
    <rPh sb="0" eb="2">
      <t>ノウドウ</t>
    </rPh>
    <rPh sb="2" eb="5">
      <t>カンリヒ</t>
    </rPh>
    <phoneticPr fontId="2"/>
  </si>
  <si>
    <t>農道整備費</t>
    <rPh sb="0" eb="2">
      <t>ノウドウ</t>
    </rPh>
    <rPh sb="2" eb="5">
      <t>セイビヒ</t>
    </rPh>
    <phoneticPr fontId="2"/>
  </si>
  <si>
    <t>水路管理費</t>
    <rPh sb="0" eb="2">
      <t>スイロ</t>
    </rPh>
    <rPh sb="2" eb="5">
      <t>カンリヒ</t>
    </rPh>
    <phoneticPr fontId="2"/>
  </si>
  <si>
    <t>水路整備費</t>
    <rPh sb="0" eb="2">
      <t>スイロ</t>
    </rPh>
    <rPh sb="2" eb="4">
      <t>セイビ</t>
    </rPh>
    <rPh sb="4" eb="5">
      <t>ヒ</t>
    </rPh>
    <phoneticPr fontId="2"/>
  </si>
  <si>
    <t>農地管理費</t>
    <rPh sb="0" eb="2">
      <t>ノウチ</t>
    </rPh>
    <rPh sb="2" eb="5">
      <t>カンリヒ</t>
    </rPh>
    <phoneticPr fontId="2"/>
  </si>
  <si>
    <t>農地整備費</t>
    <rPh sb="0" eb="2">
      <t>ノウチ</t>
    </rPh>
    <rPh sb="2" eb="5">
      <t>セイビヒ</t>
    </rPh>
    <phoneticPr fontId="2"/>
  </si>
  <si>
    <t>鳥獣被害防止対策費</t>
    <rPh sb="0" eb="2">
      <t>チョウジュウ</t>
    </rPh>
    <rPh sb="2" eb="4">
      <t>ヒガイ</t>
    </rPh>
    <rPh sb="4" eb="6">
      <t>ボウシ</t>
    </rPh>
    <rPh sb="6" eb="9">
      <t>タイサクヒ</t>
    </rPh>
    <phoneticPr fontId="2"/>
  </si>
  <si>
    <t>共同利用機械購入等費</t>
    <rPh sb="0" eb="2">
      <t>キョウドウ</t>
    </rPh>
    <rPh sb="2" eb="4">
      <t>リヨウ</t>
    </rPh>
    <rPh sb="4" eb="6">
      <t>キカイ</t>
    </rPh>
    <rPh sb="6" eb="8">
      <t>コウニュウ</t>
    </rPh>
    <rPh sb="8" eb="9">
      <t>トウ</t>
    </rPh>
    <rPh sb="9" eb="10">
      <t>ヒ</t>
    </rPh>
    <phoneticPr fontId="2"/>
  </si>
  <si>
    <t>共同利用施設整備等費</t>
    <rPh sb="0" eb="2">
      <t>キョウドウ</t>
    </rPh>
    <rPh sb="2" eb="4">
      <t>リヨウ</t>
    </rPh>
    <rPh sb="4" eb="6">
      <t>シセツ</t>
    </rPh>
    <rPh sb="6" eb="8">
      <t>セイビ</t>
    </rPh>
    <rPh sb="8" eb="9">
      <t>トウ</t>
    </rPh>
    <rPh sb="9" eb="10">
      <t>ヒ</t>
    </rPh>
    <phoneticPr fontId="2"/>
  </si>
  <si>
    <t>多面的機能増進活動費</t>
    <rPh sb="0" eb="3">
      <t>タメンテキ</t>
    </rPh>
    <rPh sb="3" eb="5">
      <t>キノウ</t>
    </rPh>
    <rPh sb="5" eb="7">
      <t>ゾウシン</t>
    </rPh>
    <rPh sb="7" eb="9">
      <t>カツドウ</t>
    </rPh>
    <rPh sb="9" eb="10">
      <t>ヒ</t>
    </rPh>
    <phoneticPr fontId="2"/>
  </si>
  <si>
    <t>その他</t>
    <rPh sb="2" eb="3">
      <t>タ</t>
    </rPh>
    <phoneticPr fontId="2"/>
  </si>
  <si>
    <t>機械購入</t>
    <rPh sb="0" eb="2">
      <t>キカイ</t>
    </rPh>
    <rPh sb="2" eb="4">
      <t>コウニュウ</t>
    </rPh>
    <phoneticPr fontId="2"/>
  </si>
  <si>
    <t>施設整備</t>
    <rPh sb="0" eb="2">
      <t>シセツ</t>
    </rPh>
    <rPh sb="2" eb="4">
      <t>セイビ</t>
    </rPh>
    <phoneticPr fontId="2"/>
  </si>
  <si>
    <t>農道・水路・農地整備</t>
    <rPh sb="0" eb="2">
      <t>ノウドウ</t>
    </rPh>
    <rPh sb="3" eb="5">
      <t>スイロ</t>
    </rPh>
    <rPh sb="6" eb="8">
      <t>ノウチ</t>
    </rPh>
    <rPh sb="8" eb="10">
      <t>セイビ</t>
    </rPh>
    <phoneticPr fontId="2"/>
  </si>
  <si>
    <t>災害</t>
    <rPh sb="0" eb="2">
      <t>サイガイ</t>
    </rPh>
    <phoneticPr fontId="2"/>
  </si>
  <si>
    <t>耕作継続</t>
    <rPh sb="0" eb="2">
      <t>コウサク</t>
    </rPh>
    <rPh sb="2" eb="4">
      <t>ケイゾク</t>
    </rPh>
    <phoneticPr fontId="2"/>
  </si>
  <si>
    <t>イベント</t>
    <phoneticPr fontId="2"/>
  </si>
  <si>
    <t>積立</t>
    <rPh sb="0" eb="2">
      <t>ツミタテ</t>
    </rPh>
    <phoneticPr fontId="2"/>
  </si>
  <si>
    <t>計</t>
    <rPh sb="0" eb="1">
      <t>ケイ</t>
    </rPh>
    <phoneticPr fontId="2"/>
  </si>
  <si>
    <t>内容：</t>
    <rPh sb="0" eb="2">
      <t>ナイヨウ</t>
    </rPh>
    <phoneticPr fontId="2"/>
  </si>
  <si>
    <t>注意）</t>
    <rPh sb="0" eb="2">
      <t>チュウイ</t>
    </rPh>
    <phoneticPr fontId="2"/>
  </si>
  <si>
    <t>②その他の欄に記載した場合は、備考欄にその内容を記入してください。</t>
    <rPh sb="3" eb="4">
      <t>タ</t>
    </rPh>
    <rPh sb="5" eb="6">
      <t>ラン</t>
    </rPh>
    <rPh sb="7" eb="9">
      <t>キサイ</t>
    </rPh>
    <rPh sb="11" eb="13">
      <t>バアイ</t>
    </rPh>
    <rPh sb="15" eb="17">
      <t>ビコウ</t>
    </rPh>
    <rPh sb="17" eb="18">
      <t>ラン</t>
    </rPh>
    <rPh sb="21" eb="23">
      <t>ナイヨウ</t>
    </rPh>
    <rPh sb="24" eb="26">
      <t>キニュウ</t>
    </rPh>
    <phoneticPr fontId="2"/>
  </si>
  <si>
    <t>③添付書類
　 ・当該年度の通帳の写し
　 ・金銭出納簿（添付様式）
　 ・領収書等の写し
　 ・共同活動、作業日誌（日時、内容、参加者名を記載し写真を添付）
　 ・会議の記録（議事録等）</t>
    <rPh sb="1" eb="3">
      <t>テンプ</t>
    </rPh>
    <rPh sb="3" eb="5">
      <t>ショルイ</t>
    </rPh>
    <rPh sb="9" eb="11">
      <t>トウガイ</t>
    </rPh>
    <rPh sb="11" eb="13">
      <t>ネンド</t>
    </rPh>
    <rPh sb="14" eb="16">
      <t>ツウチョウ</t>
    </rPh>
    <rPh sb="17" eb="18">
      <t>ウツ</t>
    </rPh>
    <rPh sb="23" eb="25">
      <t>キンセン</t>
    </rPh>
    <rPh sb="25" eb="28">
      <t>スイトウボ</t>
    </rPh>
    <rPh sb="29" eb="31">
      <t>テンプ</t>
    </rPh>
    <rPh sb="31" eb="33">
      <t>ヨウシキ</t>
    </rPh>
    <rPh sb="38" eb="41">
      <t>リョウシュウショ</t>
    </rPh>
    <rPh sb="41" eb="42">
      <t>トウ</t>
    </rPh>
    <rPh sb="43" eb="44">
      <t>ウツ</t>
    </rPh>
    <rPh sb="49" eb="51">
      <t>キョウドウ</t>
    </rPh>
    <rPh sb="51" eb="53">
      <t>カツドウ</t>
    </rPh>
    <rPh sb="54" eb="56">
      <t>サギョウ</t>
    </rPh>
    <rPh sb="56" eb="58">
      <t>ニッシ</t>
    </rPh>
    <rPh sb="59" eb="61">
      <t>ニチジ</t>
    </rPh>
    <rPh sb="62" eb="64">
      <t>ナイヨウ</t>
    </rPh>
    <rPh sb="65" eb="68">
      <t>サンカシャ</t>
    </rPh>
    <rPh sb="68" eb="69">
      <t>メイ</t>
    </rPh>
    <rPh sb="70" eb="72">
      <t>キサイ</t>
    </rPh>
    <rPh sb="73" eb="75">
      <t>シャシン</t>
    </rPh>
    <rPh sb="76" eb="78">
      <t>テンプ</t>
    </rPh>
    <rPh sb="83" eb="85">
      <t>カイギ</t>
    </rPh>
    <rPh sb="86" eb="88">
      <t>キロク</t>
    </rPh>
    <rPh sb="89" eb="92">
      <t>ギジロク</t>
    </rPh>
    <rPh sb="92" eb="93">
      <t>トウ</t>
    </rPh>
    <phoneticPr fontId="2"/>
  </si>
  <si>
    <t>５．活動の実績</t>
    <rPh sb="2" eb="4">
      <t>カツドウ</t>
    </rPh>
    <rPh sb="5" eb="7">
      <t>ジッセキ</t>
    </rPh>
    <phoneticPr fontId="2"/>
  </si>
  <si>
    <t>　（１）水路・農道等の維持管理活動</t>
    <rPh sb="4" eb="6">
      <t>スイロ</t>
    </rPh>
    <rPh sb="7" eb="10">
      <t>ノウドウトウ</t>
    </rPh>
    <rPh sb="11" eb="13">
      <t>イジ</t>
    </rPh>
    <rPh sb="13" eb="15">
      <t>カンリ</t>
    </rPh>
    <rPh sb="15" eb="17">
      <t>カツドウ</t>
    </rPh>
    <phoneticPr fontId="2"/>
  </si>
  <si>
    <t>活動内容</t>
    <rPh sb="0" eb="2">
      <t>カツドウ</t>
    </rPh>
    <rPh sb="2" eb="4">
      <t>ナイヨウ</t>
    </rPh>
    <phoneticPr fontId="2"/>
  </si>
  <si>
    <t>実施年月日
（4月1日～翌年3月31日）</t>
    <rPh sb="0" eb="2">
      <t>ジッシ</t>
    </rPh>
    <rPh sb="2" eb="5">
      <t>ネンガッピ</t>
    </rPh>
    <rPh sb="8" eb="9">
      <t>ガツ</t>
    </rPh>
    <rPh sb="10" eb="11">
      <t>ニチ</t>
    </rPh>
    <rPh sb="12" eb="14">
      <t>ヨクネン</t>
    </rPh>
    <rPh sb="15" eb="16">
      <t>ガツ</t>
    </rPh>
    <rPh sb="18" eb="19">
      <t>ニチ</t>
    </rPh>
    <phoneticPr fontId="2"/>
  </si>
  <si>
    <t>参加人数</t>
    <rPh sb="0" eb="2">
      <t>サンカ</t>
    </rPh>
    <rPh sb="2" eb="4">
      <t>ニンズウ</t>
    </rPh>
    <phoneticPr fontId="2"/>
  </si>
  <si>
    <t>名</t>
    <rPh sb="0" eb="1">
      <t>メイ</t>
    </rPh>
    <phoneticPr fontId="2"/>
  </si>
  <si>
    <t>水路清掃</t>
    <rPh sb="0" eb="2">
      <t>スイロ</t>
    </rPh>
    <rPh sb="2" eb="4">
      <t>セイソウ</t>
    </rPh>
    <phoneticPr fontId="2"/>
  </si>
  <si>
    <t>水路草刈</t>
    <rPh sb="0" eb="2">
      <t>スイロ</t>
    </rPh>
    <rPh sb="2" eb="4">
      <t>クサカ</t>
    </rPh>
    <phoneticPr fontId="2"/>
  </si>
  <si>
    <t>農道草刈</t>
    <rPh sb="0" eb="2">
      <t>ノウドウ</t>
    </rPh>
    <rPh sb="2" eb="4">
      <t>クサカ</t>
    </rPh>
    <phoneticPr fontId="2"/>
  </si>
  <si>
    <t>その他
（農道簡易補修等）</t>
    <rPh sb="2" eb="3">
      <t>タ</t>
    </rPh>
    <rPh sb="5" eb="7">
      <t>ノウドウ</t>
    </rPh>
    <rPh sb="7" eb="9">
      <t>カンイ</t>
    </rPh>
    <rPh sb="9" eb="11">
      <t>ホシュウ</t>
    </rPh>
    <rPh sb="11" eb="12">
      <t>トウ</t>
    </rPh>
    <phoneticPr fontId="2"/>
  </si>
  <si>
    <t>4月1日から翌年3月31日の間に行った内容を記入してください。</t>
    <rPh sb="1" eb="2">
      <t>ガツ</t>
    </rPh>
    <rPh sb="3" eb="4">
      <t>ニチ</t>
    </rPh>
    <rPh sb="6" eb="8">
      <t>ヨクネン</t>
    </rPh>
    <rPh sb="9" eb="10">
      <t>ガツ</t>
    </rPh>
    <rPh sb="12" eb="13">
      <t>ニチ</t>
    </rPh>
    <rPh sb="14" eb="15">
      <t>アイダ</t>
    </rPh>
    <rPh sb="16" eb="17">
      <t>オコナ</t>
    </rPh>
    <rPh sb="19" eb="21">
      <t>ナイヨウ</t>
    </rPh>
    <rPh sb="22" eb="24">
      <t>キニュウ</t>
    </rPh>
    <phoneticPr fontId="2"/>
  </si>
  <si>
    <t>なお、水路清掃、水路・農道草刈は協定の必須実施項目（必ず各々1回以上は実施）です。</t>
    <rPh sb="3" eb="5">
      <t>スイロ</t>
    </rPh>
    <rPh sb="5" eb="7">
      <t>セイソウ</t>
    </rPh>
    <rPh sb="8" eb="10">
      <t>スイロ</t>
    </rPh>
    <rPh sb="11" eb="13">
      <t>ノウドウ</t>
    </rPh>
    <rPh sb="13" eb="15">
      <t>クサカリ</t>
    </rPh>
    <rPh sb="16" eb="18">
      <t>キョウテイ</t>
    </rPh>
    <rPh sb="19" eb="21">
      <t>ヒッス</t>
    </rPh>
    <rPh sb="21" eb="23">
      <t>ジッシ</t>
    </rPh>
    <rPh sb="23" eb="25">
      <t>コウモク</t>
    </rPh>
    <rPh sb="26" eb="27">
      <t>カナラ</t>
    </rPh>
    <rPh sb="28" eb="30">
      <t>オノオノ</t>
    </rPh>
    <rPh sb="31" eb="32">
      <t>カイ</t>
    </rPh>
    <rPh sb="32" eb="34">
      <t>イジョウ</t>
    </rPh>
    <rPh sb="35" eb="37">
      <t>ジッシ</t>
    </rPh>
    <phoneticPr fontId="2"/>
  </si>
  <si>
    <t>各活動の写真を添付ください。</t>
    <rPh sb="0" eb="3">
      <t>カクカツドウ</t>
    </rPh>
    <rPh sb="4" eb="6">
      <t>シャシン</t>
    </rPh>
    <rPh sb="7" eb="9">
      <t>テンプ</t>
    </rPh>
    <phoneticPr fontId="2"/>
  </si>
  <si>
    <t>　（２）多面的機能増進活動</t>
    <rPh sb="4" eb="7">
      <t>タメンテキ</t>
    </rPh>
    <rPh sb="7" eb="9">
      <t>キノウ</t>
    </rPh>
    <rPh sb="9" eb="11">
      <t>ゾウシン</t>
    </rPh>
    <rPh sb="11" eb="13">
      <t>カツドウ</t>
    </rPh>
    <phoneticPr fontId="2"/>
  </si>
  <si>
    <t>協定書に記載している項目</t>
    <rPh sb="0" eb="3">
      <t>キョウテイショ</t>
    </rPh>
    <rPh sb="4" eb="6">
      <t>キサイ</t>
    </rPh>
    <rPh sb="10" eb="12">
      <t>コウモク</t>
    </rPh>
    <phoneticPr fontId="2"/>
  </si>
  <si>
    <t>作業内容</t>
    <rPh sb="0" eb="2">
      <t>サギョウ</t>
    </rPh>
    <rPh sb="2" eb="4">
      <t>ナイヨウ</t>
    </rPh>
    <phoneticPr fontId="2"/>
  </si>
  <si>
    <t>作業内容欄には「耕起」、「播種」等実施した作業内容を記載し、その実施年月日、参加人数を記入してください。</t>
    <rPh sb="0" eb="2">
      <t>サギョウ</t>
    </rPh>
    <rPh sb="2" eb="4">
      <t>ナイヨウ</t>
    </rPh>
    <rPh sb="4" eb="5">
      <t>ラン</t>
    </rPh>
    <rPh sb="8" eb="10">
      <t>コウキ</t>
    </rPh>
    <rPh sb="13" eb="15">
      <t>ハシュ</t>
    </rPh>
    <rPh sb="16" eb="17">
      <t>ナド</t>
    </rPh>
    <rPh sb="17" eb="19">
      <t>ジッシ</t>
    </rPh>
    <rPh sb="21" eb="23">
      <t>サギョウ</t>
    </rPh>
    <rPh sb="23" eb="25">
      <t>ナイヨウ</t>
    </rPh>
    <rPh sb="26" eb="28">
      <t>キサイ</t>
    </rPh>
    <rPh sb="32" eb="34">
      <t>ジッシ</t>
    </rPh>
    <rPh sb="34" eb="37">
      <t>ネンガッピ</t>
    </rPh>
    <rPh sb="38" eb="40">
      <t>サンカ</t>
    </rPh>
    <rPh sb="40" eb="42">
      <t>ニンズウ</t>
    </rPh>
    <rPh sb="43" eb="45">
      <t>キニュウ</t>
    </rPh>
    <phoneticPr fontId="2"/>
  </si>
  <si>
    <t>当たっている場合には、備考欄に今年度実施した地番（協定農用地内であること）を必ず記入してください。</t>
    <rPh sb="0" eb="1">
      <t>ア</t>
    </rPh>
    <rPh sb="6" eb="7">
      <t>バ</t>
    </rPh>
    <rPh sb="7" eb="8">
      <t>ア</t>
    </rPh>
    <rPh sb="11" eb="13">
      <t>ビコウ</t>
    </rPh>
    <rPh sb="13" eb="14">
      <t>ラン</t>
    </rPh>
    <rPh sb="15" eb="18">
      <t>コンネンド</t>
    </rPh>
    <rPh sb="18" eb="20">
      <t>ジッシ</t>
    </rPh>
    <rPh sb="22" eb="24">
      <t>チバン</t>
    </rPh>
    <rPh sb="25" eb="27">
      <t>キョウテイ</t>
    </rPh>
    <rPh sb="27" eb="30">
      <t>ノウヨウチ</t>
    </rPh>
    <rPh sb="30" eb="31">
      <t>ナイ</t>
    </rPh>
    <rPh sb="38" eb="39">
      <t>カナラ</t>
    </rPh>
    <rPh sb="40" eb="42">
      <t>キニュウ</t>
    </rPh>
    <phoneticPr fontId="2"/>
  </si>
  <si>
    <t>協定書に記載している項目欄に「景観作物の作付け」、「緑肥作物の作付け」、「魚類・昆虫類の保護（ビオトープ）」のいずれかが</t>
    <rPh sb="0" eb="3">
      <t>キョウテイショ</t>
    </rPh>
    <rPh sb="4" eb="6">
      <t>キサイ</t>
    </rPh>
    <rPh sb="10" eb="12">
      <t>コウモク</t>
    </rPh>
    <rPh sb="12" eb="13">
      <t>ラン</t>
    </rPh>
    <rPh sb="15" eb="17">
      <t>ケイカン</t>
    </rPh>
    <rPh sb="17" eb="19">
      <t>サクモツ</t>
    </rPh>
    <rPh sb="20" eb="22">
      <t>サクツ</t>
    </rPh>
    <rPh sb="26" eb="28">
      <t>リョクヒ</t>
    </rPh>
    <rPh sb="28" eb="30">
      <t>サクモツ</t>
    </rPh>
    <rPh sb="31" eb="33">
      <t>サクツ</t>
    </rPh>
    <rPh sb="37" eb="39">
      <t>ギョルイ</t>
    </rPh>
    <rPh sb="40" eb="42">
      <t>コンチュウ</t>
    </rPh>
    <rPh sb="42" eb="43">
      <t>ルイ</t>
    </rPh>
    <rPh sb="44" eb="46">
      <t>ホゴ</t>
    </rPh>
    <phoneticPr fontId="2"/>
  </si>
  <si>
    <t>月日</t>
    <rPh sb="0" eb="2">
      <t>ガッピ</t>
    </rPh>
    <phoneticPr fontId="2"/>
  </si>
  <si>
    <t>内容</t>
    <rPh sb="0" eb="2">
      <t>ナイヨウ</t>
    </rPh>
    <phoneticPr fontId="2"/>
  </si>
  <si>
    <t>研修会
等費</t>
    <rPh sb="0" eb="3">
      <t>ケンシュウカイ</t>
    </rPh>
    <rPh sb="4" eb="5">
      <t>トウ</t>
    </rPh>
    <rPh sb="5" eb="6">
      <t>ヒ</t>
    </rPh>
    <phoneticPr fontId="2"/>
  </si>
  <si>
    <t>農道
整備費</t>
    <rPh sb="0" eb="2">
      <t>ノウドウ</t>
    </rPh>
    <rPh sb="3" eb="6">
      <t>セイビヒ</t>
    </rPh>
    <phoneticPr fontId="2"/>
  </si>
  <si>
    <t>農道
管理費</t>
    <rPh sb="0" eb="2">
      <t>ノウドウ</t>
    </rPh>
    <rPh sb="3" eb="6">
      <t>カンリヒ</t>
    </rPh>
    <phoneticPr fontId="2"/>
  </si>
  <si>
    <t>水路
管理費</t>
    <rPh sb="0" eb="2">
      <t>スイロ</t>
    </rPh>
    <rPh sb="3" eb="6">
      <t>カンリヒ</t>
    </rPh>
    <phoneticPr fontId="2"/>
  </si>
  <si>
    <t>水路
整備費</t>
    <rPh sb="0" eb="2">
      <t>スイロ</t>
    </rPh>
    <rPh sb="3" eb="6">
      <t>セイビヒ</t>
    </rPh>
    <phoneticPr fontId="2"/>
  </si>
  <si>
    <t>農地
管理費</t>
    <rPh sb="0" eb="2">
      <t>ノウチ</t>
    </rPh>
    <rPh sb="3" eb="6">
      <t>カンリヒ</t>
    </rPh>
    <phoneticPr fontId="2"/>
  </si>
  <si>
    <t>農地
整備費</t>
    <rPh sb="0" eb="2">
      <t>ノウチ</t>
    </rPh>
    <rPh sb="3" eb="6">
      <t>セイビヒ</t>
    </rPh>
    <phoneticPr fontId="2"/>
  </si>
  <si>
    <t>鳥獣被害
防止対策費</t>
    <rPh sb="0" eb="2">
      <t>チョウジュウ</t>
    </rPh>
    <rPh sb="2" eb="4">
      <t>ヒガイ</t>
    </rPh>
    <rPh sb="5" eb="7">
      <t>ボウシ</t>
    </rPh>
    <rPh sb="7" eb="9">
      <t>タイサク</t>
    </rPh>
    <rPh sb="9" eb="10">
      <t>ヒ</t>
    </rPh>
    <phoneticPr fontId="2"/>
  </si>
  <si>
    <t>共同利用
機械購入
等費</t>
    <rPh sb="0" eb="2">
      <t>キョウドウ</t>
    </rPh>
    <rPh sb="2" eb="4">
      <t>リヨウ</t>
    </rPh>
    <rPh sb="5" eb="7">
      <t>キカイ</t>
    </rPh>
    <rPh sb="7" eb="9">
      <t>コウニュウ</t>
    </rPh>
    <rPh sb="10" eb="11">
      <t>トウ</t>
    </rPh>
    <rPh sb="11" eb="12">
      <t>ヒ</t>
    </rPh>
    <phoneticPr fontId="2"/>
  </si>
  <si>
    <t>共同利用
施設整備
等費</t>
    <rPh sb="0" eb="2">
      <t>キョウドウ</t>
    </rPh>
    <rPh sb="2" eb="4">
      <t>リヨウ</t>
    </rPh>
    <rPh sb="5" eb="7">
      <t>シセツ</t>
    </rPh>
    <rPh sb="7" eb="9">
      <t>セイビ</t>
    </rPh>
    <rPh sb="10" eb="11">
      <t>トウ</t>
    </rPh>
    <rPh sb="11" eb="12">
      <t>ヒ</t>
    </rPh>
    <phoneticPr fontId="2"/>
  </si>
  <si>
    <t>多面的
機能活動
費</t>
    <rPh sb="0" eb="3">
      <t>タメンテキ</t>
    </rPh>
    <rPh sb="4" eb="6">
      <t>キノウ</t>
    </rPh>
    <rPh sb="6" eb="8">
      <t>カツドウ</t>
    </rPh>
    <rPh sb="9" eb="10">
      <t>ヒ</t>
    </rPh>
    <phoneticPr fontId="2"/>
  </si>
  <si>
    <t>支出（円）</t>
    <rPh sb="0" eb="2">
      <t>シシュツ</t>
    </rPh>
    <rPh sb="3" eb="4">
      <t>エン</t>
    </rPh>
    <phoneticPr fontId="2"/>
  </si>
  <si>
    <t>収入
（円）</t>
    <rPh sb="0" eb="2">
      <t>シュウニュウ</t>
    </rPh>
    <rPh sb="4" eb="5">
      <t>エン</t>
    </rPh>
    <phoneticPr fontId="2"/>
  </si>
  <si>
    <t>残高
（円）</t>
    <rPh sb="0" eb="2">
      <t>ザンダカ</t>
    </rPh>
    <rPh sb="4" eb="5">
      <t>エン</t>
    </rPh>
    <phoneticPr fontId="2"/>
  </si>
  <si>
    <t>領収書
番号</t>
    <rPh sb="0" eb="3">
      <t>リョウシュウショ</t>
    </rPh>
    <rPh sb="4" eb="6">
      <t>バンゴウ</t>
    </rPh>
    <phoneticPr fontId="2"/>
  </si>
  <si>
    <t>活動
実施日</t>
    <rPh sb="0" eb="2">
      <t>カツドウ</t>
    </rPh>
    <rPh sb="3" eb="6">
      <t>ジッシビ</t>
    </rPh>
    <phoneticPr fontId="2"/>
  </si>
  <si>
    <t>※領収書は、通し番号を記入した上で、必ず保管してください。</t>
    <rPh sb="1" eb="4">
      <t>リョウシュウショ</t>
    </rPh>
    <rPh sb="6" eb="7">
      <t>トオ</t>
    </rPh>
    <rPh sb="8" eb="10">
      <t>バンゴウ</t>
    </rPh>
    <rPh sb="11" eb="13">
      <t>キニュウ</t>
    </rPh>
    <rPh sb="15" eb="16">
      <t>ウエ</t>
    </rPh>
    <rPh sb="18" eb="19">
      <t>カナラ</t>
    </rPh>
    <rPh sb="20" eb="22">
      <t>ホカン</t>
    </rPh>
    <phoneticPr fontId="2"/>
  </si>
  <si>
    <t>　 支出した項目の写真等（写真、作業日誌）の整備も併せて行ってください。</t>
    <rPh sb="2" eb="4">
      <t>シシュツ</t>
    </rPh>
    <rPh sb="6" eb="8">
      <t>コウモク</t>
    </rPh>
    <rPh sb="9" eb="11">
      <t>シャシン</t>
    </rPh>
    <rPh sb="11" eb="12">
      <t>トウ</t>
    </rPh>
    <rPh sb="13" eb="15">
      <t>シャシン</t>
    </rPh>
    <rPh sb="16" eb="18">
      <t>サギョウ</t>
    </rPh>
    <rPh sb="18" eb="20">
      <t>ニッシ</t>
    </rPh>
    <rPh sb="22" eb="24">
      <t>セイビ</t>
    </rPh>
    <rPh sb="25" eb="26">
      <t>アワ</t>
    </rPh>
    <rPh sb="28" eb="29">
      <t>オコナ</t>
    </rPh>
    <phoneticPr fontId="2"/>
  </si>
  <si>
    <t>　 協定書の収支計画書、並びに通帳との整合性をお願いします。</t>
    <rPh sb="2" eb="5">
      <t>キョウテイショ</t>
    </rPh>
    <rPh sb="6" eb="8">
      <t>シュウシ</t>
    </rPh>
    <rPh sb="8" eb="11">
      <t>ケイカクショ</t>
    </rPh>
    <rPh sb="12" eb="13">
      <t>ナラ</t>
    </rPh>
    <rPh sb="15" eb="17">
      <t>ツウチョウ</t>
    </rPh>
    <rPh sb="19" eb="22">
      <t>セイゴウセイ</t>
    </rPh>
    <rPh sb="24" eb="25">
      <t>ネガ</t>
    </rPh>
    <phoneticPr fontId="2"/>
  </si>
  <si>
    <t>令和　　　年　　　月　　　日</t>
    <rPh sb="0" eb="2">
      <t>レイワ</t>
    </rPh>
    <rPh sb="5" eb="6">
      <t>ネン</t>
    </rPh>
    <rPh sb="9" eb="10">
      <t>ガツ</t>
    </rPh>
    <rPh sb="13" eb="14">
      <t>ニチ</t>
    </rPh>
    <phoneticPr fontId="2"/>
  </si>
  <si>
    <r>
      <rPr>
        <b/>
        <sz val="11"/>
        <color rgb="FFFF0000"/>
        <rFont val="ＭＳ Ｐゴシック"/>
        <family val="3"/>
        <charset val="128"/>
        <scheme val="minor"/>
      </rPr>
      <t xml:space="preserve">　 </t>
    </r>
    <r>
      <rPr>
        <b/>
        <u val="double"/>
        <sz val="11"/>
        <color rgb="FFFF0000"/>
        <rFont val="ＭＳ Ｐゴシック"/>
        <family val="3"/>
        <charset val="128"/>
        <scheme val="minor"/>
      </rPr>
      <t>第４期対策（H27～R1）からの繰越金、積立金については当様式を使用し別に報告してください。</t>
    </r>
    <rPh sb="2" eb="3">
      <t>ダイ</t>
    </rPh>
    <rPh sb="4" eb="5">
      <t>キ</t>
    </rPh>
    <rPh sb="5" eb="7">
      <t>タイサク</t>
    </rPh>
    <rPh sb="18" eb="20">
      <t>クリコシ</t>
    </rPh>
    <rPh sb="20" eb="21">
      <t>キン</t>
    </rPh>
    <rPh sb="22" eb="24">
      <t>ツミタテ</t>
    </rPh>
    <rPh sb="24" eb="25">
      <t>キン</t>
    </rPh>
    <rPh sb="30" eb="31">
      <t>トウ</t>
    </rPh>
    <rPh sb="31" eb="33">
      <t>ヨウシキ</t>
    </rPh>
    <rPh sb="34" eb="36">
      <t>シヨウ</t>
    </rPh>
    <rPh sb="37" eb="38">
      <t>ベツ</t>
    </rPh>
    <rPh sb="39" eb="41">
      <t>ホウコク</t>
    </rPh>
    <phoneticPr fontId="2"/>
  </si>
  <si>
    <r>
      <t>①4月1日から翌年3月31日までに支出されたものについて、区分に分類し記入してください。なお、</t>
    </r>
    <r>
      <rPr>
        <b/>
        <u val="double"/>
        <sz val="11"/>
        <color rgb="FFFF0000"/>
        <rFont val="ＭＳ Ｐゴシック"/>
        <family val="3"/>
        <charset val="128"/>
        <scheme val="minor"/>
      </rPr>
      <t>第４期対策（H27～R1）からの繰越金の支出については同様式で別に記載してください。</t>
    </r>
    <rPh sb="7" eb="9">
      <t>ヨクネン</t>
    </rPh>
    <rPh sb="47" eb="48">
      <t>ダイ</t>
    </rPh>
    <rPh sb="74" eb="75">
      <t>ドウ</t>
    </rPh>
    <rPh sb="75" eb="77">
      <t>ヨウシキ</t>
    </rPh>
    <rPh sb="78" eb="79">
      <t>ベツ</t>
    </rPh>
    <rPh sb="80" eb="82">
      <t>キサイ</t>
    </rPh>
    <phoneticPr fontId="2"/>
  </si>
  <si>
    <t>○</t>
  </si>
  <si>
    <t>生産性向上加算</t>
  </si>
  <si>
    <t>南砺集落協定</t>
    <rPh sb="0" eb="2">
      <t>ナント</t>
    </rPh>
    <rPh sb="2" eb="4">
      <t>シュウラク</t>
    </rPh>
    <rPh sb="4" eb="6">
      <t>キョウテイ</t>
    </rPh>
    <phoneticPr fontId="2"/>
  </si>
  <si>
    <t>南砺　太郎</t>
    <rPh sb="0" eb="2">
      <t>ナント</t>
    </rPh>
    <rPh sb="3" eb="5">
      <t>タロウ</t>
    </rPh>
    <phoneticPr fontId="2"/>
  </si>
  <si>
    <t>○</t>
    <phoneticPr fontId="2"/>
  </si>
  <si>
    <t>第４期対策繰越金</t>
    <rPh sb="0" eb="1">
      <t>ダイ</t>
    </rPh>
    <rPh sb="2" eb="3">
      <t>キ</t>
    </rPh>
    <rPh sb="3" eb="5">
      <t>タイサク</t>
    </rPh>
    <rPh sb="5" eb="7">
      <t>クリコシ</t>
    </rPh>
    <rPh sb="7" eb="8">
      <t>キン</t>
    </rPh>
    <phoneticPr fontId="2"/>
  </si>
  <si>
    <t>水路補修</t>
    <rPh sb="0" eb="2">
      <t>スイロ</t>
    </rPh>
    <rPh sb="2" eb="4">
      <t>ホシュウ</t>
    </rPh>
    <phoneticPr fontId="2"/>
  </si>
  <si>
    <t>電気柵設置</t>
    <rPh sb="0" eb="2">
      <t>デンキ</t>
    </rPh>
    <rPh sb="2" eb="3">
      <t>サク</t>
    </rPh>
    <rPh sb="3" eb="5">
      <t>セッチ</t>
    </rPh>
    <phoneticPr fontId="2"/>
  </si>
  <si>
    <t>水路補修費用の一部として</t>
    <rPh sb="0" eb="2">
      <t>スイロ</t>
    </rPh>
    <rPh sb="2" eb="4">
      <t>ホシュウ</t>
    </rPh>
    <rPh sb="4" eb="6">
      <t>ヒヨウ</t>
    </rPh>
    <rPh sb="7" eb="9">
      <t>イチブ</t>
    </rPh>
    <phoneticPr fontId="2"/>
  </si>
  <si>
    <r>
      <t>令和　　</t>
    </r>
    <r>
      <rPr>
        <b/>
        <i/>
        <sz val="11"/>
        <color rgb="FFFF0000"/>
        <rFont val="ＭＳ Ｐゴシック"/>
        <family val="3"/>
        <charset val="128"/>
        <scheme val="minor"/>
      </rPr>
      <t>２</t>
    </r>
    <r>
      <rPr>
        <sz val="11"/>
        <color theme="1"/>
        <rFont val="ＭＳ Ｐゴシック"/>
        <family val="2"/>
        <charset val="128"/>
        <scheme val="minor"/>
      </rPr>
      <t>年　　</t>
    </r>
    <r>
      <rPr>
        <b/>
        <i/>
        <sz val="11"/>
        <color rgb="FFFF0000"/>
        <rFont val="ＭＳ Ｐゴシック"/>
        <family val="3"/>
        <charset val="128"/>
        <scheme val="minor"/>
      </rPr>
      <t>４</t>
    </r>
    <r>
      <rPr>
        <sz val="11"/>
        <color theme="1"/>
        <rFont val="ＭＳ Ｐゴシック"/>
        <family val="2"/>
        <charset val="128"/>
        <scheme val="minor"/>
      </rPr>
      <t>月　　</t>
    </r>
    <r>
      <rPr>
        <b/>
        <i/>
        <sz val="11"/>
        <color rgb="FFFF0000"/>
        <rFont val="ＭＳ Ｐゴシック"/>
        <family val="3"/>
        <charset val="128"/>
        <scheme val="minor"/>
      </rPr>
      <t>５</t>
    </r>
    <r>
      <rPr>
        <sz val="11"/>
        <color theme="1"/>
        <rFont val="ＭＳ Ｐゴシック"/>
        <family val="2"/>
        <charset val="128"/>
        <scheme val="minor"/>
      </rPr>
      <t>日</t>
    </r>
    <rPh sb="0" eb="2">
      <t>レイワ</t>
    </rPh>
    <rPh sb="5" eb="6">
      <t>ネン</t>
    </rPh>
    <rPh sb="9" eb="10">
      <t>ガツ</t>
    </rPh>
    <rPh sb="13" eb="14">
      <t>ニチ</t>
    </rPh>
    <phoneticPr fontId="2"/>
  </si>
  <si>
    <r>
      <rPr>
        <b/>
        <i/>
        <sz val="11"/>
        <color rgb="FFFF0000"/>
        <rFont val="ＭＳ Ｐゴシック"/>
        <family val="3"/>
        <charset val="128"/>
        <scheme val="minor"/>
      </rPr>
      <t>１６</t>
    </r>
    <r>
      <rPr>
        <sz val="11"/>
        <color theme="1"/>
        <rFont val="ＭＳ Ｐゴシック"/>
        <family val="2"/>
        <charset val="128"/>
        <scheme val="minor"/>
      </rPr>
      <t>名</t>
    </r>
    <rPh sb="2" eb="3">
      <t>メイ</t>
    </rPh>
    <phoneticPr fontId="2"/>
  </si>
  <si>
    <r>
      <t>令和　　</t>
    </r>
    <r>
      <rPr>
        <b/>
        <i/>
        <sz val="11"/>
        <color rgb="FFFF0000"/>
        <rFont val="ＭＳ Ｐゴシック"/>
        <family val="3"/>
        <charset val="128"/>
        <scheme val="minor"/>
      </rPr>
      <t>３</t>
    </r>
    <r>
      <rPr>
        <sz val="11"/>
        <color theme="1"/>
        <rFont val="ＭＳ Ｐゴシック"/>
        <family val="2"/>
        <charset val="128"/>
        <scheme val="minor"/>
      </rPr>
      <t>年　　</t>
    </r>
    <r>
      <rPr>
        <b/>
        <i/>
        <sz val="11"/>
        <color rgb="FFFF0000"/>
        <rFont val="ＭＳ Ｐゴシック"/>
        <family val="3"/>
        <charset val="128"/>
        <scheme val="minor"/>
      </rPr>
      <t>３</t>
    </r>
    <r>
      <rPr>
        <sz val="11"/>
        <color theme="1"/>
        <rFont val="ＭＳ Ｐゴシック"/>
        <family val="2"/>
        <charset val="128"/>
        <scheme val="minor"/>
      </rPr>
      <t>月　</t>
    </r>
    <r>
      <rPr>
        <b/>
        <i/>
        <sz val="11"/>
        <color rgb="FFFF0000"/>
        <rFont val="ＭＳ Ｐゴシック"/>
        <family val="3"/>
        <charset val="128"/>
        <scheme val="minor"/>
      </rPr>
      <t>２８</t>
    </r>
    <r>
      <rPr>
        <sz val="11"/>
        <color theme="1"/>
        <rFont val="ＭＳ Ｐゴシック"/>
        <family val="2"/>
        <charset val="128"/>
        <scheme val="minor"/>
      </rPr>
      <t>日</t>
    </r>
    <rPh sb="0" eb="2">
      <t>レイワ</t>
    </rPh>
    <rPh sb="5" eb="6">
      <t>ネン</t>
    </rPh>
    <rPh sb="9" eb="10">
      <t>ガツ</t>
    </rPh>
    <rPh sb="13" eb="14">
      <t>ニチ</t>
    </rPh>
    <phoneticPr fontId="2"/>
  </si>
  <si>
    <r>
      <rPr>
        <b/>
        <i/>
        <sz val="11"/>
        <color rgb="FFFF0000"/>
        <rFont val="ＭＳ Ｐゴシック"/>
        <family val="3"/>
        <charset val="128"/>
        <scheme val="minor"/>
      </rPr>
      <t>１７</t>
    </r>
    <r>
      <rPr>
        <sz val="11"/>
        <color theme="1"/>
        <rFont val="ＭＳ Ｐゴシック"/>
        <family val="2"/>
        <charset val="128"/>
        <scheme val="minor"/>
      </rPr>
      <t>名</t>
    </r>
    <rPh sb="2" eb="3">
      <t>メイ</t>
    </rPh>
    <phoneticPr fontId="2"/>
  </si>
  <si>
    <r>
      <t>令和　　</t>
    </r>
    <r>
      <rPr>
        <b/>
        <i/>
        <sz val="11"/>
        <color rgb="FFFF0000"/>
        <rFont val="ＭＳ Ｐゴシック"/>
        <family val="3"/>
        <charset val="128"/>
        <scheme val="minor"/>
      </rPr>
      <t>２</t>
    </r>
    <r>
      <rPr>
        <sz val="11"/>
        <color theme="1"/>
        <rFont val="ＭＳ Ｐゴシック"/>
        <family val="2"/>
        <charset val="128"/>
        <scheme val="minor"/>
      </rPr>
      <t>年　　</t>
    </r>
    <r>
      <rPr>
        <b/>
        <i/>
        <sz val="11"/>
        <color rgb="FFFF0000"/>
        <rFont val="ＭＳ Ｐゴシック"/>
        <family val="3"/>
        <charset val="128"/>
        <scheme val="minor"/>
      </rPr>
      <t>６</t>
    </r>
    <r>
      <rPr>
        <sz val="11"/>
        <color theme="1"/>
        <rFont val="ＭＳ Ｐゴシック"/>
        <family val="2"/>
        <charset val="128"/>
        <scheme val="minor"/>
      </rPr>
      <t>月　</t>
    </r>
    <r>
      <rPr>
        <b/>
        <i/>
        <sz val="11"/>
        <color rgb="FFFF0000"/>
        <rFont val="ＭＳ Ｐゴシック"/>
        <family val="3"/>
        <charset val="128"/>
        <scheme val="minor"/>
      </rPr>
      <t>２０</t>
    </r>
    <r>
      <rPr>
        <sz val="11"/>
        <color theme="1"/>
        <rFont val="ＭＳ Ｐゴシック"/>
        <family val="2"/>
        <charset val="128"/>
        <scheme val="minor"/>
      </rPr>
      <t>日</t>
    </r>
    <rPh sb="0" eb="2">
      <t>レイワ</t>
    </rPh>
    <rPh sb="5" eb="6">
      <t>ネン</t>
    </rPh>
    <rPh sb="9" eb="10">
      <t>ガツ</t>
    </rPh>
    <rPh sb="13" eb="14">
      <t>ニチ</t>
    </rPh>
    <phoneticPr fontId="2"/>
  </si>
  <si>
    <r>
      <t>内容：</t>
    </r>
    <r>
      <rPr>
        <b/>
        <i/>
        <sz val="11"/>
        <color rgb="FFFF0000"/>
        <rFont val="ＭＳ Ｐゴシック"/>
        <family val="3"/>
        <charset val="128"/>
        <scheme val="minor"/>
      </rPr>
      <t>電気柵設置</t>
    </r>
    <rPh sb="0" eb="2">
      <t>ナイヨウ</t>
    </rPh>
    <rPh sb="3" eb="5">
      <t>デンキ</t>
    </rPh>
    <rPh sb="5" eb="6">
      <t>サク</t>
    </rPh>
    <rPh sb="6" eb="8">
      <t>セッチ</t>
    </rPh>
    <phoneticPr fontId="2"/>
  </si>
  <si>
    <r>
      <t>令和　　</t>
    </r>
    <r>
      <rPr>
        <b/>
        <i/>
        <sz val="11"/>
        <color rgb="FFFF0000"/>
        <rFont val="ＭＳ Ｐゴシック"/>
        <family val="3"/>
        <charset val="128"/>
        <scheme val="minor"/>
      </rPr>
      <t>２</t>
    </r>
    <r>
      <rPr>
        <sz val="11"/>
        <color theme="1"/>
        <rFont val="ＭＳ Ｐゴシック"/>
        <family val="2"/>
        <charset val="128"/>
        <scheme val="minor"/>
      </rPr>
      <t>年　　</t>
    </r>
    <r>
      <rPr>
        <b/>
        <i/>
        <sz val="11"/>
        <color rgb="FFFF0000"/>
        <rFont val="ＭＳ Ｐゴシック"/>
        <family val="3"/>
        <charset val="128"/>
        <scheme val="minor"/>
      </rPr>
      <t>５</t>
    </r>
    <r>
      <rPr>
        <sz val="11"/>
        <color theme="1"/>
        <rFont val="ＭＳ Ｐゴシック"/>
        <family val="2"/>
        <charset val="128"/>
        <scheme val="minor"/>
      </rPr>
      <t>月　　</t>
    </r>
    <r>
      <rPr>
        <b/>
        <i/>
        <sz val="11"/>
        <color rgb="FFFF0000"/>
        <rFont val="ＭＳ Ｐゴシック"/>
        <family val="3"/>
        <charset val="128"/>
        <scheme val="minor"/>
      </rPr>
      <t>９</t>
    </r>
    <r>
      <rPr>
        <sz val="11"/>
        <color theme="1"/>
        <rFont val="ＭＳ Ｐゴシック"/>
        <family val="2"/>
        <charset val="128"/>
        <scheme val="minor"/>
      </rPr>
      <t>日</t>
    </r>
    <rPh sb="0" eb="2">
      <t>レイワ</t>
    </rPh>
    <rPh sb="5" eb="6">
      <t>ネン</t>
    </rPh>
    <rPh sb="9" eb="10">
      <t>ガツ</t>
    </rPh>
    <rPh sb="13" eb="14">
      <t>ニチ</t>
    </rPh>
    <phoneticPr fontId="2"/>
  </si>
  <si>
    <r>
      <rPr>
        <b/>
        <i/>
        <sz val="11"/>
        <color rgb="FFFF0000"/>
        <rFont val="ＭＳ Ｐゴシック"/>
        <family val="3"/>
        <charset val="128"/>
        <scheme val="minor"/>
      </rPr>
      <t>１０</t>
    </r>
    <r>
      <rPr>
        <sz val="11"/>
        <color theme="1"/>
        <rFont val="ＭＳ Ｐゴシック"/>
        <family val="2"/>
        <charset val="128"/>
        <scheme val="minor"/>
      </rPr>
      <t>名</t>
    </r>
    <rPh sb="2" eb="3">
      <t>メイ</t>
    </rPh>
    <phoneticPr fontId="2"/>
  </si>
  <si>
    <r>
      <t>令和　　</t>
    </r>
    <r>
      <rPr>
        <b/>
        <i/>
        <sz val="11"/>
        <color rgb="FFFF0000"/>
        <rFont val="ＭＳ Ｐゴシック"/>
        <family val="3"/>
        <charset val="128"/>
        <scheme val="minor"/>
      </rPr>
      <t>２</t>
    </r>
    <r>
      <rPr>
        <sz val="11"/>
        <color theme="1"/>
        <rFont val="ＭＳ Ｐゴシック"/>
        <family val="2"/>
        <charset val="128"/>
        <scheme val="minor"/>
      </rPr>
      <t>年　</t>
    </r>
    <r>
      <rPr>
        <b/>
        <i/>
        <sz val="11"/>
        <color rgb="FFFF0000"/>
        <rFont val="ＭＳ Ｐゴシック"/>
        <family val="3"/>
        <charset val="128"/>
        <scheme val="minor"/>
      </rPr>
      <t>１１</t>
    </r>
    <r>
      <rPr>
        <sz val="11"/>
        <color theme="1"/>
        <rFont val="ＭＳ Ｐゴシック"/>
        <family val="2"/>
        <charset val="128"/>
        <scheme val="minor"/>
      </rPr>
      <t>月　</t>
    </r>
    <r>
      <rPr>
        <b/>
        <i/>
        <sz val="11"/>
        <color rgb="FFFF0000"/>
        <rFont val="ＭＳ Ｐゴシック"/>
        <family val="3"/>
        <charset val="128"/>
        <scheme val="minor"/>
      </rPr>
      <t>２１</t>
    </r>
    <r>
      <rPr>
        <sz val="11"/>
        <color theme="1"/>
        <rFont val="ＭＳ Ｐゴシック"/>
        <family val="2"/>
        <charset val="128"/>
        <scheme val="minor"/>
      </rPr>
      <t>日</t>
    </r>
    <rPh sb="0" eb="2">
      <t>レイワ</t>
    </rPh>
    <rPh sb="5" eb="6">
      <t>ネン</t>
    </rPh>
    <rPh sb="9" eb="10">
      <t>ガツ</t>
    </rPh>
    <rPh sb="13" eb="14">
      <t>ニチ</t>
    </rPh>
    <phoneticPr fontId="2"/>
  </si>
  <si>
    <r>
      <rPr>
        <b/>
        <i/>
        <sz val="11"/>
        <color rgb="FFFF0000"/>
        <rFont val="ＭＳ Ｐゴシック"/>
        <family val="3"/>
        <charset val="128"/>
        <scheme val="minor"/>
      </rPr>
      <t>８</t>
    </r>
    <r>
      <rPr>
        <sz val="11"/>
        <color theme="1"/>
        <rFont val="ＭＳ Ｐゴシック"/>
        <family val="2"/>
        <charset val="128"/>
        <scheme val="minor"/>
      </rPr>
      <t>名</t>
    </r>
    <rPh sb="1" eb="2">
      <t>メイ</t>
    </rPh>
    <phoneticPr fontId="2"/>
  </si>
  <si>
    <t>景観作物（コスモス）の作付</t>
    <rPh sb="0" eb="4">
      <t>ケイカンサクモツ</t>
    </rPh>
    <rPh sb="11" eb="12">
      <t>サク</t>
    </rPh>
    <rPh sb="12" eb="13">
      <t>ヅ</t>
    </rPh>
    <phoneticPr fontId="2"/>
  </si>
  <si>
    <t>〃</t>
    <phoneticPr fontId="2"/>
  </si>
  <si>
    <t>耕起</t>
    <rPh sb="0" eb="2">
      <t>コウキ</t>
    </rPh>
    <phoneticPr fontId="2"/>
  </si>
  <si>
    <t>播種</t>
    <rPh sb="0" eb="2">
      <t>ハシュ</t>
    </rPh>
    <phoneticPr fontId="2"/>
  </si>
  <si>
    <t>鋤込</t>
    <rPh sb="0" eb="1">
      <t>ス</t>
    </rPh>
    <rPh sb="1" eb="2">
      <t>コ</t>
    </rPh>
    <phoneticPr fontId="2"/>
  </si>
  <si>
    <r>
      <t>令和　　</t>
    </r>
    <r>
      <rPr>
        <b/>
        <i/>
        <sz val="11"/>
        <color rgb="FFFF0000"/>
        <rFont val="ＭＳ Ｐゴシック"/>
        <family val="3"/>
        <charset val="128"/>
        <scheme val="minor"/>
      </rPr>
      <t>２</t>
    </r>
    <r>
      <rPr>
        <sz val="11"/>
        <color theme="1"/>
        <rFont val="ＭＳ Ｐゴシック"/>
        <family val="2"/>
        <charset val="128"/>
        <scheme val="minor"/>
      </rPr>
      <t>年　</t>
    </r>
    <r>
      <rPr>
        <b/>
        <i/>
        <sz val="11"/>
        <color rgb="FFFF0000"/>
        <rFont val="ＭＳ Ｐゴシック"/>
        <family val="3"/>
        <charset val="128"/>
        <scheme val="minor"/>
      </rPr>
      <t>１１</t>
    </r>
    <r>
      <rPr>
        <sz val="11"/>
        <color theme="1"/>
        <rFont val="ＭＳ Ｐゴシック"/>
        <family val="2"/>
        <charset val="128"/>
        <scheme val="minor"/>
      </rPr>
      <t>月　</t>
    </r>
    <r>
      <rPr>
        <b/>
        <i/>
        <sz val="11"/>
        <color rgb="FFFF0000"/>
        <rFont val="ＭＳ Ｐゴシック"/>
        <family val="3"/>
        <charset val="128"/>
        <scheme val="minor"/>
      </rPr>
      <t>１４</t>
    </r>
    <r>
      <rPr>
        <sz val="11"/>
        <color theme="1"/>
        <rFont val="ＭＳ Ｐゴシック"/>
        <family val="2"/>
        <charset val="128"/>
        <scheme val="minor"/>
      </rPr>
      <t>日</t>
    </r>
    <rPh sb="0" eb="2">
      <t>レイワ</t>
    </rPh>
    <rPh sb="5" eb="6">
      <t>ネン</t>
    </rPh>
    <rPh sb="9" eb="10">
      <t>ガツ</t>
    </rPh>
    <rPh sb="13" eb="14">
      <t>ニチ</t>
    </rPh>
    <phoneticPr fontId="2"/>
  </si>
  <si>
    <r>
      <t>令和　　</t>
    </r>
    <r>
      <rPr>
        <b/>
        <i/>
        <sz val="11"/>
        <color rgb="FFFF0000"/>
        <rFont val="ＭＳ Ｐゴシック"/>
        <family val="3"/>
        <charset val="128"/>
        <scheme val="minor"/>
      </rPr>
      <t>２</t>
    </r>
    <r>
      <rPr>
        <sz val="11"/>
        <color theme="1"/>
        <rFont val="ＭＳ Ｐゴシック"/>
        <family val="2"/>
        <charset val="128"/>
        <scheme val="minor"/>
      </rPr>
      <t>年　　</t>
    </r>
    <r>
      <rPr>
        <b/>
        <i/>
        <sz val="11"/>
        <color rgb="FFFF0000"/>
        <rFont val="ＭＳ Ｐゴシック"/>
        <family val="3"/>
        <charset val="128"/>
        <scheme val="minor"/>
      </rPr>
      <t>７</t>
    </r>
    <r>
      <rPr>
        <sz val="11"/>
        <color theme="1"/>
        <rFont val="ＭＳ Ｐゴシック"/>
        <family val="2"/>
        <charset val="128"/>
        <scheme val="minor"/>
      </rPr>
      <t>月　　</t>
    </r>
    <r>
      <rPr>
        <b/>
        <i/>
        <sz val="11"/>
        <color rgb="FFFF0000"/>
        <rFont val="ＭＳ Ｐゴシック"/>
        <family val="3"/>
        <charset val="128"/>
        <scheme val="minor"/>
      </rPr>
      <t>４</t>
    </r>
    <r>
      <rPr>
        <sz val="11"/>
        <color theme="1"/>
        <rFont val="ＭＳ Ｐゴシック"/>
        <family val="2"/>
        <charset val="128"/>
        <scheme val="minor"/>
      </rPr>
      <t>日</t>
    </r>
    <rPh sb="0" eb="2">
      <t>レイワ</t>
    </rPh>
    <rPh sb="5" eb="6">
      <t>ネン</t>
    </rPh>
    <rPh sb="9" eb="10">
      <t>ガツ</t>
    </rPh>
    <rPh sb="13" eb="14">
      <t>ニチ</t>
    </rPh>
    <phoneticPr fontId="2"/>
  </si>
  <si>
    <r>
      <t>令和　　</t>
    </r>
    <r>
      <rPr>
        <b/>
        <i/>
        <sz val="11"/>
        <color rgb="FFFF0000"/>
        <rFont val="ＭＳ Ｐゴシック"/>
        <family val="3"/>
        <charset val="128"/>
        <scheme val="minor"/>
      </rPr>
      <t>２</t>
    </r>
    <r>
      <rPr>
        <sz val="11"/>
        <color theme="1"/>
        <rFont val="ＭＳ Ｐゴシック"/>
        <family val="2"/>
        <charset val="128"/>
        <scheme val="minor"/>
      </rPr>
      <t>年　　</t>
    </r>
    <r>
      <rPr>
        <b/>
        <i/>
        <sz val="11"/>
        <color rgb="FFFF0000"/>
        <rFont val="ＭＳ Ｐゴシック"/>
        <family val="3"/>
        <charset val="128"/>
        <scheme val="minor"/>
      </rPr>
      <t>６</t>
    </r>
    <r>
      <rPr>
        <sz val="11"/>
        <color theme="1"/>
        <rFont val="ＭＳ Ｐゴシック"/>
        <family val="2"/>
        <charset val="128"/>
        <scheme val="minor"/>
      </rPr>
      <t>月　</t>
    </r>
    <r>
      <rPr>
        <b/>
        <i/>
        <sz val="11"/>
        <color rgb="FFFF0000"/>
        <rFont val="ＭＳ Ｐゴシック"/>
        <family val="3"/>
        <charset val="128"/>
        <scheme val="minor"/>
      </rPr>
      <t>１３</t>
    </r>
    <r>
      <rPr>
        <sz val="11"/>
        <color theme="1"/>
        <rFont val="ＭＳ Ｐゴシック"/>
        <family val="2"/>
        <charset val="128"/>
        <scheme val="minor"/>
      </rPr>
      <t>日</t>
    </r>
    <rPh sb="0" eb="2">
      <t>レイワ</t>
    </rPh>
    <rPh sb="5" eb="6">
      <t>ネン</t>
    </rPh>
    <rPh sb="9" eb="10">
      <t>ガツ</t>
    </rPh>
    <rPh sb="13" eb="14">
      <t>ニチ</t>
    </rPh>
    <phoneticPr fontId="2"/>
  </si>
  <si>
    <r>
      <rPr>
        <b/>
        <i/>
        <sz val="11"/>
        <color rgb="FFFF0000"/>
        <rFont val="ＭＳ Ｐゴシック"/>
        <family val="3"/>
        <charset val="128"/>
        <scheme val="minor"/>
      </rPr>
      <t>３</t>
    </r>
    <r>
      <rPr>
        <sz val="11"/>
        <color theme="1"/>
        <rFont val="ＭＳ Ｐゴシック"/>
        <family val="2"/>
        <charset val="128"/>
        <scheme val="minor"/>
      </rPr>
      <t>名</t>
    </r>
    <rPh sb="1" eb="2">
      <t>メイ</t>
    </rPh>
    <phoneticPr fontId="2"/>
  </si>
  <si>
    <r>
      <rPr>
        <b/>
        <i/>
        <sz val="11"/>
        <color rgb="FFFF0000"/>
        <rFont val="ＭＳ Ｐゴシック"/>
        <family val="3"/>
        <charset val="128"/>
        <scheme val="minor"/>
      </rPr>
      <t>２</t>
    </r>
    <r>
      <rPr>
        <sz val="11"/>
        <color theme="1"/>
        <rFont val="ＭＳ Ｐゴシック"/>
        <family val="2"/>
        <charset val="128"/>
        <scheme val="minor"/>
      </rPr>
      <t>名</t>
    </r>
    <rPh sb="1" eb="2">
      <t>メイ</t>
    </rPh>
    <phoneticPr fontId="2"/>
  </si>
  <si>
    <t>城端●●番地</t>
    <rPh sb="0" eb="1">
      <t>ジョウ</t>
    </rPh>
    <rPh sb="1" eb="2">
      <t>ハナ</t>
    </rPh>
    <rPh sb="4" eb="6">
      <t>バンチ</t>
    </rPh>
    <phoneticPr fontId="2"/>
  </si>
  <si>
    <t>借入金</t>
    <rPh sb="0" eb="2">
      <t>カリイレ</t>
    </rPh>
    <rPh sb="2" eb="3">
      <t>キン</t>
    </rPh>
    <phoneticPr fontId="2"/>
  </si>
  <si>
    <t>出役賃金</t>
    <rPh sb="0" eb="1">
      <t>シュツ</t>
    </rPh>
    <rPh sb="1" eb="2">
      <t>エキ</t>
    </rPh>
    <rPh sb="2" eb="4">
      <t>チンギン</t>
    </rPh>
    <phoneticPr fontId="2"/>
  </si>
  <si>
    <t>飲料代</t>
    <rPh sb="0" eb="2">
      <t>インリョウ</t>
    </rPh>
    <rPh sb="2" eb="3">
      <t>ダイ</t>
    </rPh>
    <phoneticPr fontId="2"/>
  </si>
  <si>
    <t>消耗品</t>
    <rPh sb="0" eb="3">
      <t>ショウモウヒン</t>
    </rPh>
    <phoneticPr fontId="2"/>
  </si>
  <si>
    <t>資材費</t>
    <rPh sb="0" eb="2">
      <t>シザイ</t>
    </rPh>
    <rPh sb="2" eb="3">
      <t>ヒ</t>
    </rPh>
    <phoneticPr fontId="2"/>
  </si>
  <si>
    <t>種子代</t>
    <rPh sb="0" eb="2">
      <t>シュシ</t>
    </rPh>
    <rPh sb="2" eb="3">
      <t>ダイ</t>
    </rPh>
    <phoneticPr fontId="2"/>
  </si>
  <si>
    <t>交付金</t>
    <rPh sb="0" eb="3">
      <t>コウフキン</t>
    </rPh>
    <phoneticPr fontId="2"/>
  </si>
  <si>
    <t>返済金</t>
    <rPh sb="0" eb="2">
      <t>ヘンサイ</t>
    </rPh>
    <rPh sb="2" eb="3">
      <t>キン</t>
    </rPh>
    <phoneticPr fontId="2"/>
  </si>
  <si>
    <t>役員報酬</t>
    <rPh sb="0" eb="2">
      <t>ヤクイン</t>
    </rPh>
    <rPh sb="2" eb="4">
      <t>ホウシュウ</t>
    </rPh>
    <phoneticPr fontId="2"/>
  </si>
  <si>
    <t>水路補修</t>
    <rPh sb="0" eb="2">
      <t>スイロ</t>
    </rPh>
    <rPh sb="2" eb="4">
      <t>ホシュウ</t>
    </rPh>
    <phoneticPr fontId="2"/>
  </si>
  <si>
    <t>個人配分</t>
    <rPh sb="0" eb="2">
      <t>コジン</t>
    </rPh>
    <rPh sb="2" eb="4">
      <t>ハイブン</t>
    </rPh>
    <phoneticPr fontId="2"/>
  </si>
  <si>
    <r>
      <t>令和　</t>
    </r>
    <r>
      <rPr>
        <b/>
        <i/>
        <sz val="11"/>
        <color rgb="FFFF0000"/>
        <rFont val="ＭＳ Ｐゴシック"/>
        <family val="3"/>
        <charset val="128"/>
        <scheme val="minor"/>
      </rPr>
      <t>２</t>
    </r>
    <r>
      <rPr>
        <sz val="11"/>
        <color theme="1"/>
        <rFont val="ＭＳ Ｐゴシック"/>
        <family val="2"/>
        <charset val="128"/>
        <scheme val="minor"/>
      </rPr>
      <t>　年度　中山間地域等直接支払交付金　金銭出納簿</t>
    </r>
    <rPh sb="0" eb="2">
      <t>レイワ</t>
    </rPh>
    <rPh sb="5" eb="7">
      <t>ネンド</t>
    </rPh>
    <rPh sb="8" eb="9">
      <t>チュウ</t>
    </rPh>
    <rPh sb="9" eb="11">
      <t>サンカン</t>
    </rPh>
    <rPh sb="11" eb="14">
      <t>チイキトウ</t>
    </rPh>
    <rPh sb="14" eb="16">
      <t>チョクセツ</t>
    </rPh>
    <rPh sb="16" eb="18">
      <t>シハライ</t>
    </rPh>
    <rPh sb="18" eb="20">
      <t>コウフ</t>
    </rPh>
    <rPh sb="20" eb="21">
      <t>キン</t>
    </rPh>
    <rPh sb="22" eb="24">
      <t>キンセン</t>
    </rPh>
    <rPh sb="24" eb="27">
      <t>スイトウボ</t>
    </rPh>
    <phoneticPr fontId="2"/>
  </si>
  <si>
    <t>自治会より</t>
    <rPh sb="0" eb="3">
      <t>ジチカイ</t>
    </rPh>
    <phoneticPr fontId="2"/>
  </si>
  <si>
    <t>自治会へ</t>
    <rPh sb="0" eb="3">
      <t>ジチカイ</t>
    </rPh>
    <phoneticPr fontId="2"/>
  </si>
  <si>
    <t>前年度繰越金と合わせて</t>
    <rPh sb="0" eb="3">
      <t>ゼンネンド</t>
    </rPh>
    <rPh sb="3" eb="5">
      <t>クリコシ</t>
    </rPh>
    <rPh sb="5" eb="6">
      <t>キン</t>
    </rPh>
    <rPh sb="7" eb="8">
      <t>ア</t>
    </rPh>
    <phoneticPr fontId="2"/>
  </si>
  <si>
    <t>繰越金</t>
    <rPh sb="0" eb="2">
      <t>クリコシ</t>
    </rPh>
    <rPh sb="2" eb="3">
      <t>キン</t>
    </rPh>
    <phoneticPr fontId="2"/>
  </si>
  <si>
    <t>令和２年度交付金と合わせて</t>
    <rPh sb="0" eb="2">
      <t>レイワ</t>
    </rPh>
    <rPh sb="3" eb="5">
      <t>ネンド</t>
    </rPh>
    <rPh sb="5" eb="8">
      <t>コウフキン</t>
    </rPh>
    <rPh sb="9" eb="10">
      <t>ア</t>
    </rPh>
    <phoneticPr fontId="2"/>
  </si>
  <si>
    <r>
      <t>令和　</t>
    </r>
    <r>
      <rPr>
        <b/>
        <i/>
        <sz val="16"/>
        <color rgb="FFFF0000"/>
        <rFont val="ＭＳ Ｐゴシック"/>
        <family val="3"/>
        <charset val="128"/>
        <scheme val="minor"/>
      </rPr>
      <t>２</t>
    </r>
    <r>
      <rPr>
        <sz val="16"/>
        <color theme="1"/>
        <rFont val="ＭＳ Ｐゴシック"/>
        <family val="2"/>
        <charset val="128"/>
        <scheme val="minor"/>
      </rPr>
      <t>　年度南砺市農林漁業振興事業実績報告書</t>
    </r>
    <rPh sb="0" eb="2">
      <t>レイワ</t>
    </rPh>
    <rPh sb="5" eb="7">
      <t>ネンド</t>
    </rPh>
    <rPh sb="7" eb="9">
      <t>ナント</t>
    </rPh>
    <rPh sb="9" eb="10">
      <t>シ</t>
    </rPh>
    <rPh sb="10" eb="12">
      <t>ノウリン</t>
    </rPh>
    <rPh sb="12" eb="14">
      <t>ギョギョウ</t>
    </rPh>
    <rPh sb="14" eb="16">
      <t>シンコウ</t>
    </rPh>
    <rPh sb="16" eb="18">
      <t>ジギョウ</t>
    </rPh>
    <rPh sb="18" eb="20">
      <t>ジッセキ</t>
    </rPh>
    <rPh sb="20" eb="22">
      <t>ホウコク</t>
    </rPh>
    <rPh sb="22" eb="23">
      <t>ショ</t>
    </rPh>
    <phoneticPr fontId="2"/>
  </si>
  <si>
    <r>
      <t>令和　</t>
    </r>
    <r>
      <rPr>
        <b/>
        <i/>
        <sz val="11"/>
        <color rgb="FFFF0000"/>
        <rFont val="ＭＳ Ｐゴシック"/>
        <family val="3"/>
        <charset val="128"/>
        <scheme val="minor"/>
      </rPr>
      <t>３</t>
    </r>
    <r>
      <rPr>
        <sz val="11"/>
        <color theme="1"/>
        <rFont val="ＭＳ Ｐゴシック"/>
        <family val="2"/>
        <charset val="128"/>
        <scheme val="minor"/>
      </rPr>
      <t>年　３月３１日</t>
    </r>
    <rPh sb="0" eb="2">
      <t>レイワ</t>
    </rPh>
    <rPh sb="4" eb="5">
      <t>ネン</t>
    </rPh>
    <rPh sb="7" eb="8">
      <t>ガツ</t>
    </rPh>
    <rPh sb="10" eb="11">
      <t>ニチ</t>
    </rPh>
    <phoneticPr fontId="2"/>
  </si>
  <si>
    <r>
      <t>内容：</t>
    </r>
    <r>
      <rPr>
        <b/>
        <i/>
        <sz val="11"/>
        <color rgb="FFFF0000"/>
        <rFont val="ＭＳ Ｐゴシック"/>
        <family val="3"/>
        <charset val="128"/>
        <scheme val="minor"/>
      </rPr>
      <t>景観作物（コスモス）の作付</t>
    </r>
    <rPh sb="0" eb="2">
      <t>ナイヨウ</t>
    </rPh>
    <rPh sb="3" eb="5">
      <t>ケイカン</t>
    </rPh>
    <rPh sb="5" eb="7">
      <t>サクモツ</t>
    </rPh>
    <rPh sb="14" eb="15">
      <t>サク</t>
    </rPh>
    <rPh sb="15" eb="16">
      <t>ヅ</t>
    </rPh>
    <phoneticPr fontId="2"/>
  </si>
  <si>
    <r>
      <t>令和　　</t>
    </r>
    <r>
      <rPr>
        <b/>
        <i/>
        <sz val="11"/>
        <color rgb="FFFF0000"/>
        <rFont val="ＭＳ Ｐゴシック"/>
        <family val="3"/>
        <charset val="128"/>
        <scheme val="minor"/>
      </rPr>
      <t>３</t>
    </r>
    <r>
      <rPr>
        <sz val="11"/>
        <color theme="1"/>
        <rFont val="ＭＳ Ｐゴシック"/>
        <family val="2"/>
        <charset val="128"/>
        <scheme val="minor"/>
      </rPr>
      <t>年　　３月　３１日</t>
    </r>
    <rPh sb="0" eb="2">
      <t>レイワ</t>
    </rPh>
    <rPh sb="5" eb="6">
      <t>ネン</t>
    </rPh>
    <rPh sb="9" eb="10">
      <t>ガツ</t>
    </rPh>
    <rPh sb="13" eb="14">
      <t>ニチ</t>
    </rPh>
    <phoneticPr fontId="2"/>
  </si>
  <si>
    <r>
      <t>　令和　</t>
    </r>
    <r>
      <rPr>
        <b/>
        <i/>
        <sz val="11"/>
        <color rgb="FFFF0000"/>
        <rFont val="ＭＳ Ｐゴシック"/>
        <family val="3"/>
        <charset val="128"/>
        <scheme val="minor"/>
      </rPr>
      <t>○</t>
    </r>
    <r>
      <rPr>
        <sz val="11"/>
        <color theme="1"/>
        <rFont val="ＭＳ Ｐゴシック"/>
        <family val="2"/>
        <charset val="128"/>
        <scheme val="minor"/>
      </rPr>
      <t>年　</t>
    </r>
    <r>
      <rPr>
        <b/>
        <i/>
        <sz val="11"/>
        <color rgb="FFFF0000"/>
        <rFont val="ＭＳ Ｐゴシック"/>
        <family val="3"/>
        <charset val="128"/>
        <scheme val="minor"/>
      </rPr>
      <t>○</t>
    </r>
    <r>
      <rPr>
        <sz val="11"/>
        <color theme="1"/>
        <rFont val="ＭＳ Ｐゴシック"/>
        <family val="2"/>
        <charset val="128"/>
        <scheme val="minor"/>
      </rPr>
      <t>月　</t>
    </r>
    <r>
      <rPr>
        <b/>
        <i/>
        <sz val="11"/>
        <color rgb="FFFF0000"/>
        <rFont val="ＭＳ Ｐゴシック"/>
        <family val="3"/>
        <charset val="128"/>
        <scheme val="minor"/>
      </rPr>
      <t>○</t>
    </r>
    <r>
      <rPr>
        <sz val="11"/>
        <color theme="1"/>
        <rFont val="ＭＳ Ｐゴシック"/>
        <family val="2"/>
        <charset val="128"/>
        <scheme val="minor"/>
      </rPr>
      <t>日付け南砺市指令農政第</t>
    </r>
    <r>
      <rPr>
        <b/>
        <i/>
        <sz val="11"/>
        <color rgb="FFFF0000"/>
        <rFont val="ＭＳ Ｐゴシック"/>
        <family val="3"/>
        <charset val="128"/>
        <scheme val="minor"/>
      </rPr>
      <t>○○○○</t>
    </r>
    <r>
      <rPr>
        <sz val="11"/>
        <color theme="1"/>
        <rFont val="ＭＳ Ｐゴシック"/>
        <family val="2"/>
        <charset val="128"/>
        <scheme val="minor"/>
      </rPr>
      <t>号により補助金交付決定の通知があった令和　</t>
    </r>
    <r>
      <rPr>
        <b/>
        <i/>
        <sz val="11"/>
        <color rgb="FFFF0000"/>
        <rFont val="ＭＳ Ｐゴシック"/>
        <family val="3"/>
        <charset val="128"/>
        <scheme val="minor"/>
      </rPr>
      <t>２</t>
    </r>
    <r>
      <rPr>
        <sz val="11"/>
        <color theme="1"/>
        <rFont val="ＭＳ Ｐゴシック"/>
        <family val="2"/>
        <charset val="128"/>
        <scheme val="minor"/>
      </rPr>
      <t>　年度南砺市農林漁業振興事業（県事業名：元気な中山間地域づくり支援事業）を次のとおり実施したので、南砺市補助金等交付規則第１２条の規定により、関係書類を添えて提出します。</t>
    </r>
    <rPh sb="1" eb="3">
      <t>レイワ</t>
    </rPh>
    <rPh sb="5" eb="6">
      <t>ネン</t>
    </rPh>
    <rPh sb="8" eb="9">
      <t>ガツ</t>
    </rPh>
    <rPh sb="11" eb="12">
      <t>ニチ</t>
    </rPh>
    <rPh sb="12" eb="13">
      <t>ツ</t>
    </rPh>
    <rPh sb="14" eb="16">
      <t>ナント</t>
    </rPh>
    <rPh sb="16" eb="17">
      <t>シ</t>
    </rPh>
    <rPh sb="17" eb="19">
      <t>シレイ</t>
    </rPh>
    <rPh sb="19" eb="21">
      <t>ノウセイ</t>
    </rPh>
    <rPh sb="21" eb="22">
      <t>ダイ</t>
    </rPh>
    <rPh sb="26" eb="27">
      <t>ゴウ</t>
    </rPh>
    <rPh sb="30" eb="33">
      <t>ホジョキン</t>
    </rPh>
    <rPh sb="33" eb="35">
      <t>コウフ</t>
    </rPh>
    <rPh sb="35" eb="37">
      <t>ケッテイ</t>
    </rPh>
    <rPh sb="38" eb="40">
      <t>ツウチ</t>
    </rPh>
    <rPh sb="44" eb="46">
      <t>レイワ</t>
    </rPh>
    <rPh sb="49" eb="51">
      <t>ネンド</t>
    </rPh>
    <rPh sb="51" eb="53">
      <t>ナント</t>
    </rPh>
    <rPh sb="53" eb="54">
      <t>シ</t>
    </rPh>
    <rPh sb="54" eb="56">
      <t>ノウリン</t>
    </rPh>
    <rPh sb="56" eb="58">
      <t>ギョギョウ</t>
    </rPh>
    <rPh sb="58" eb="60">
      <t>シンコウ</t>
    </rPh>
    <rPh sb="60" eb="62">
      <t>ジギョウ</t>
    </rPh>
    <rPh sb="63" eb="64">
      <t>ケン</t>
    </rPh>
    <rPh sb="64" eb="66">
      <t>ジギョウ</t>
    </rPh>
    <rPh sb="66" eb="67">
      <t>メイ</t>
    </rPh>
    <rPh sb="68" eb="70">
      <t>ゲンキ</t>
    </rPh>
    <rPh sb="71" eb="72">
      <t>チュウ</t>
    </rPh>
    <rPh sb="72" eb="74">
      <t>サンカン</t>
    </rPh>
    <rPh sb="74" eb="76">
      <t>チイキ</t>
    </rPh>
    <rPh sb="79" eb="81">
      <t>シエン</t>
    </rPh>
    <rPh sb="81" eb="83">
      <t>ジギョウ</t>
    </rPh>
    <rPh sb="85" eb="86">
      <t>ツギ</t>
    </rPh>
    <rPh sb="90" eb="92">
      <t>ジッシ</t>
    </rPh>
    <rPh sb="97" eb="99">
      <t>ナント</t>
    </rPh>
    <rPh sb="99" eb="100">
      <t>シ</t>
    </rPh>
    <rPh sb="100" eb="104">
      <t>ホジョキントウ</t>
    </rPh>
    <rPh sb="104" eb="106">
      <t>コウフ</t>
    </rPh>
    <rPh sb="106" eb="108">
      <t>キソク</t>
    </rPh>
    <rPh sb="108" eb="109">
      <t>ダイ</t>
    </rPh>
    <rPh sb="111" eb="112">
      <t>ジョウ</t>
    </rPh>
    <rPh sb="113" eb="115">
      <t>キテイ</t>
    </rPh>
    <rPh sb="119" eb="121">
      <t>カンケイ</t>
    </rPh>
    <rPh sb="121" eb="123">
      <t>ショルイ</t>
    </rPh>
    <rPh sb="124" eb="125">
      <t>ソ</t>
    </rPh>
    <rPh sb="127" eb="129">
      <t>テイシュツ</t>
    </rPh>
    <phoneticPr fontId="2"/>
  </si>
  <si>
    <t>↓</t>
    <phoneticPr fontId="2"/>
  </si>
  <si>
    <t>「選択」欄では、集落協定で選択した単価に○をつけてください。</t>
    <rPh sb="1" eb="3">
      <t>センタク</t>
    </rPh>
    <rPh sb="4" eb="5">
      <t>ラン</t>
    </rPh>
    <rPh sb="8" eb="12">
      <t>シュウラクキョウテイ</t>
    </rPh>
    <rPh sb="13" eb="15">
      <t>センタク</t>
    </rPh>
    <rPh sb="17" eb="19">
      <t>タンカ</t>
    </rPh>
    <phoneticPr fontId="2"/>
  </si>
  <si>
    <t>集落協定で加算単価に取り組んでいる場合、加算単価の欄に○をつけ、</t>
    <rPh sb="0" eb="2">
      <t>シュウラク</t>
    </rPh>
    <rPh sb="2" eb="4">
      <t>キョウテイ</t>
    </rPh>
    <rPh sb="5" eb="7">
      <t>カサン</t>
    </rPh>
    <rPh sb="7" eb="9">
      <t>タンカ</t>
    </rPh>
    <rPh sb="10" eb="11">
      <t>ト</t>
    </rPh>
    <rPh sb="12" eb="13">
      <t>ク</t>
    </rPh>
    <rPh sb="17" eb="19">
      <t>バアイ</t>
    </rPh>
    <rPh sb="20" eb="24">
      <t>カサンタンカ</t>
    </rPh>
    <rPh sb="25" eb="26">
      <t>ラン</t>
    </rPh>
    <phoneticPr fontId="2"/>
  </si>
  <si>
    <t>選択要件１（及び２）に取り組んでいる要件を記載ください。</t>
    <rPh sb="0" eb="2">
      <t>センタク</t>
    </rPh>
    <rPh sb="2" eb="4">
      <t>ヨウケン</t>
    </rPh>
    <rPh sb="6" eb="7">
      <t>オヨ</t>
    </rPh>
    <rPh sb="11" eb="12">
      <t>ト</t>
    </rPh>
    <rPh sb="13" eb="14">
      <t>ク</t>
    </rPh>
    <rPh sb="18" eb="20">
      <t>ヨウケン</t>
    </rPh>
    <rPh sb="21" eb="23">
      <t>キサイ</t>
    </rPh>
    <phoneticPr fontId="2"/>
  </si>
  <si>
    <t>↙</t>
    <phoneticPr fontId="2"/>
  </si>
  <si>
    <t>集落協定で取り組むこととした交付対象面積を記載してください。</t>
    <rPh sb="0" eb="2">
      <t>シュウラク</t>
    </rPh>
    <rPh sb="2" eb="4">
      <t>キョウテイ</t>
    </rPh>
    <rPh sb="5" eb="6">
      <t>ト</t>
    </rPh>
    <rPh sb="7" eb="8">
      <t>ク</t>
    </rPh>
    <rPh sb="14" eb="16">
      <t>コウフ</t>
    </rPh>
    <rPh sb="16" eb="18">
      <t>タイショウ</t>
    </rPh>
    <rPh sb="18" eb="20">
      <t>メンセキ</t>
    </rPh>
    <rPh sb="21" eb="23">
      <t>キサイ</t>
    </rPh>
    <phoneticPr fontId="2"/>
  </si>
  <si>
    <t>↑</t>
    <phoneticPr fontId="2"/>
  </si>
  <si>
    <t>交付金額及び加算金額を地目・傾斜別に</t>
    <rPh sb="0" eb="2">
      <t>コウフ</t>
    </rPh>
    <rPh sb="2" eb="4">
      <t>キンガク</t>
    </rPh>
    <rPh sb="4" eb="5">
      <t>オヨ</t>
    </rPh>
    <rPh sb="6" eb="8">
      <t>カサン</t>
    </rPh>
    <rPh sb="8" eb="10">
      <t>キンガク</t>
    </rPh>
    <rPh sb="11" eb="13">
      <t>チモク</t>
    </rPh>
    <rPh sb="14" eb="16">
      <t>ケイシャ</t>
    </rPh>
    <rPh sb="16" eb="17">
      <t>ベツ</t>
    </rPh>
    <phoneticPr fontId="2"/>
  </si>
  <si>
    <t>記載してください</t>
    <phoneticPr fontId="2"/>
  </si>
  <si>
    <t>各活動について必ず記載（必須要件）</t>
    <rPh sb="0" eb="3">
      <t>カクカツドウ</t>
    </rPh>
    <rPh sb="7" eb="8">
      <t>カナラ</t>
    </rPh>
    <rPh sb="9" eb="11">
      <t>キサイ</t>
    </rPh>
    <rPh sb="12" eb="14">
      <t>ヒッス</t>
    </rPh>
    <rPh sb="14" eb="16">
      <t>ヨウケン</t>
    </rPh>
    <phoneticPr fontId="2"/>
  </si>
  <si>
    <t>集落協定で選択した内容を確認のうえ、必ず記載（必須要件）</t>
    <rPh sb="0" eb="2">
      <t>シュウラク</t>
    </rPh>
    <rPh sb="2" eb="4">
      <t>キョウテイ</t>
    </rPh>
    <rPh sb="5" eb="7">
      <t>センタク</t>
    </rPh>
    <rPh sb="9" eb="11">
      <t>ナイヨウ</t>
    </rPh>
    <rPh sb="12" eb="14">
      <t>カクニン</t>
    </rPh>
    <rPh sb="18" eb="19">
      <t>カナラ</t>
    </rPh>
    <rPh sb="20" eb="22">
      <t>キサイ</t>
    </rPh>
    <rPh sb="23" eb="25">
      <t>ヒッス</t>
    </rPh>
    <rPh sb="25" eb="27">
      <t>ヨウケン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</si>
</sst>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u val="double"/>
      <sz val="11"/>
      <color rgb="FFFF0000"/>
      <name val="ＭＳ Ｐゴシック"/>
      <family val="3"/>
      <charset val="128"/>
      <scheme val="minor"/>
    </font>
    <font>
      <u val="double"/>
      <sz val="11"/>
      <color rgb="FFFF0000"/>
      <name val="HGPｺﾞｼｯｸE"/>
      <family val="3"/>
      <charset val="128"/>
    </font>
    <font>
      <b/>
      <sz val="11"/>
      <color rgb="FFFF0000"/>
      <name val="ＭＳ Ｐゴシック"/>
      <family val="3"/>
      <charset val="128"/>
      <scheme val="minor"/>
    </font>
    <font>
      <sz val="11"/>
      <color theme="1"/>
      <name val="ＭＳ Ｐゴシック"/>
      <family val="3"/>
      <charset val="128"/>
      <scheme val="minor"/>
    </font>
    <font>
      <b/>
      <i/>
      <sz val="11"/>
      <color rgb="FFFF0000"/>
      <name val="ＭＳ Ｐゴシック"/>
      <family val="3"/>
      <charset val="128"/>
      <scheme val="minor"/>
    </font>
    <font>
      <b/>
      <i/>
      <sz val="16"/>
      <color rgb="FFFF0000"/>
      <name val="ＭＳ Ｐゴシック"/>
      <family val="3"/>
      <charset val="128"/>
      <scheme val="minor"/>
    </font>
    <font>
      <i/>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color rgb="FFFF0000"/>
      <name val="Segoe UI Symbol"/>
      <family val="2"/>
    </font>
  </fonts>
  <fills count="3">
    <fill>
      <patternFill patternType="none"/>
    </fill>
    <fill>
      <patternFill patternType="gray125"/>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double">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double">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0" fillId="0" borderId="0" xfId="0" applyAlignment="1">
      <alignment horizontal="right" vertical="center"/>
    </xf>
    <xf numFmtId="0" fontId="0" fillId="0" borderId="0" xfId="0" applyAlignment="1">
      <alignment horizontal="distributed" vertical="center"/>
    </xf>
    <xf numFmtId="0" fontId="0" fillId="0" borderId="1" xfId="0" applyBorder="1">
      <alignment vertical="center"/>
    </xf>
    <xf numFmtId="38" fontId="0" fillId="0" borderId="1" xfId="1" applyFont="1" applyBorder="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lignment vertical="center"/>
    </xf>
    <xf numFmtId="0" fontId="0" fillId="0" borderId="7" xfId="0" applyBorder="1">
      <alignment vertical="center"/>
    </xf>
    <xf numFmtId="0" fontId="0" fillId="0" borderId="11" xfId="0" applyBorder="1">
      <alignment vertical="center"/>
    </xf>
    <xf numFmtId="0" fontId="0" fillId="2" borderId="7" xfId="0" applyFill="1" applyBorder="1">
      <alignment vertical="center"/>
    </xf>
    <xf numFmtId="0" fontId="0" fillId="0" borderId="17" xfId="0" applyBorder="1">
      <alignment vertical="center"/>
    </xf>
    <xf numFmtId="0" fontId="0" fillId="0" borderId="19" xfId="0" applyBorder="1">
      <alignment vertical="center"/>
    </xf>
    <xf numFmtId="0" fontId="0" fillId="0" borderId="19" xfId="0" applyBorder="1" applyAlignment="1">
      <alignment horizontal="right" vertical="center"/>
    </xf>
    <xf numFmtId="0" fontId="0" fillId="0" borderId="20" xfId="0" applyBorder="1">
      <alignment vertical="center"/>
    </xf>
    <xf numFmtId="0" fontId="0" fillId="0" borderId="34" xfId="0" applyBorder="1">
      <alignment vertical="center"/>
    </xf>
    <xf numFmtId="0" fontId="0" fillId="0" borderId="36" xfId="0" applyBorder="1" applyAlignment="1">
      <alignment horizontal="right" vertical="center"/>
    </xf>
    <xf numFmtId="0" fontId="0" fillId="0" borderId="37" xfId="0" applyBorder="1">
      <alignment vertical="center"/>
    </xf>
    <xf numFmtId="0" fontId="0" fillId="0" borderId="38" xfId="0" applyBorder="1" applyAlignment="1">
      <alignment horizontal="right" vertical="center"/>
    </xf>
    <xf numFmtId="0" fontId="0" fillId="0" borderId="39" xfId="0" applyBorder="1">
      <alignment vertical="center"/>
    </xf>
    <xf numFmtId="0" fontId="0" fillId="0" borderId="41" xfId="0" applyBorder="1">
      <alignment vertical="center"/>
    </xf>
    <xf numFmtId="0" fontId="0" fillId="2" borderId="28"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48" xfId="0" applyBorder="1" applyAlignment="1">
      <alignment horizontal="right" vertical="center"/>
    </xf>
    <xf numFmtId="0" fontId="0" fillId="0" borderId="49" xfId="0" applyBorder="1">
      <alignment vertical="center"/>
    </xf>
    <xf numFmtId="0" fontId="0" fillId="0" borderId="16" xfId="0" applyBorder="1">
      <alignment vertical="center"/>
    </xf>
    <xf numFmtId="0" fontId="0" fillId="2" borderId="51" xfId="0" applyFill="1" applyBorder="1" applyAlignment="1">
      <alignment horizontal="center" vertical="center"/>
    </xf>
    <xf numFmtId="0" fontId="0" fillId="2" borderId="51" xfId="0" applyFill="1" applyBorder="1" applyAlignment="1">
      <alignment horizontal="center" vertical="center" wrapText="1"/>
    </xf>
    <xf numFmtId="0" fontId="0" fillId="2" borderId="5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2" borderId="51" xfId="0" applyFill="1" applyBorder="1" applyAlignment="1">
      <alignment horizontal="center" vertical="center"/>
    </xf>
    <xf numFmtId="0" fontId="6" fillId="0" borderId="0" xfId="0" applyFont="1">
      <alignment vertical="center"/>
    </xf>
    <xf numFmtId="0" fontId="5" fillId="0" borderId="0" xfId="0" applyFont="1">
      <alignment vertical="center"/>
    </xf>
    <xf numFmtId="38" fontId="7" fillId="0" borderId="1" xfId="1" applyFont="1" applyBorder="1">
      <alignment vertical="center"/>
    </xf>
    <xf numFmtId="38" fontId="0" fillId="0" borderId="7" xfId="1" applyFont="1" applyBorder="1">
      <alignment vertical="center"/>
    </xf>
    <xf numFmtId="38" fontId="0" fillId="0" borderId="10" xfId="1" applyFont="1" applyBorder="1">
      <alignment vertical="center"/>
    </xf>
    <xf numFmtId="38" fontId="0" fillId="0" borderId="0" xfId="1" applyFont="1">
      <alignment vertical="center"/>
    </xf>
    <xf numFmtId="38" fontId="0" fillId="2" borderId="1" xfId="1" applyFont="1" applyFill="1" applyBorder="1" applyAlignment="1">
      <alignment horizontal="center" vertical="center"/>
    </xf>
    <xf numFmtId="38" fontId="7" fillId="0" borderId="7" xfId="1" applyFont="1" applyBorder="1">
      <alignment vertical="center"/>
    </xf>
    <xf numFmtId="0" fontId="7" fillId="0" borderId="11" xfId="0" applyFont="1" applyBorder="1">
      <alignment vertical="center"/>
    </xf>
    <xf numFmtId="38" fontId="8" fillId="0" borderId="10" xfId="1" applyFont="1" applyBorder="1">
      <alignment vertical="center"/>
    </xf>
    <xf numFmtId="0" fontId="8" fillId="0" borderId="33" xfId="0" applyFont="1" applyBorder="1" applyAlignment="1">
      <alignment horizontal="right" vertical="center"/>
    </xf>
    <xf numFmtId="0" fontId="8" fillId="0" borderId="36" xfId="0" applyFont="1" applyBorder="1" applyAlignment="1">
      <alignment horizontal="right" vertical="center"/>
    </xf>
    <xf numFmtId="0" fontId="8" fillId="0" borderId="40" xfId="0" applyFont="1" applyBorder="1" applyAlignment="1">
      <alignment horizontal="right" vertical="center"/>
    </xf>
    <xf numFmtId="0" fontId="8" fillId="0" borderId="1" xfId="0" applyFont="1" applyBorder="1" applyAlignment="1">
      <alignment horizontal="right" vertical="center"/>
    </xf>
    <xf numFmtId="0" fontId="9" fillId="0" borderId="1" xfId="0" applyFont="1" applyBorder="1" applyAlignment="1">
      <alignment horizontal="center" vertical="center"/>
    </xf>
    <xf numFmtId="0" fontId="9" fillId="0" borderId="41" xfId="0" applyFont="1" applyBorder="1">
      <alignment vertical="center"/>
    </xf>
    <xf numFmtId="57" fontId="0" fillId="0" borderId="16" xfId="0" applyNumberFormat="1" applyBorder="1">
      <alignment vertical="center"/>
    </xf>
    <xf numFmtId="176" fontId="0" fillId="0" borderId="22" xfId="1" applyNumberFormat="1" applyFont="1" applyBorder="1">
      <alignment vertical="center"/>
    </xf>
    <xf numFmtId="176" fontId="0" fillId="0" borderId="23" xfId="1" applyNumberFormat="1" applyFont="1" applyBorder="1">
      <alignment vertical="center"/>
    </xf>
    <xf numFmtId="176" fontId="0" fillId="0" borderId="1" xfId="1" applyNumberFormat="1" applyFont="1" applyBorder="1">
      <alignment vertical="center"/>
    </xf>
    <xf numFmtId="176" fontId="0" fillId="0" borderId="17" xfId="1" applyNumberFormat="1" applyFont="1" applyBorder="1">
      <alignment vertical="center"/>
    </xf>
    <xf numFmtId="176" fontId="0" fillId="0" borderId="55" xfId="1" applyNumberFormat="1" applyFont="1" applyBorder="1">
      <alignment vertical="center"/>
    </xf>
    <xf numFmtId="176" fontId="0" fillId="0" borderId="57" xfId="1" applyNumberFormat="1" applyFont="1" applyBorder="1">
      <alignment vertical="center"/>
    </xf>
    <xf numFmtId="176" fontId="0" fillId="0" borderId="56" xfId="1" applyNumberFormat="1" applyFont="1" applyBorder="1">
      <alignment vertical="center"/>
    </xf>
    <xf numFmtId="57" fontId="9" fillId="0" borderId="21" xfId="0" applyNumberFormat="1" applyFont="1" applyBorder="1">
      <alignment vertical="center"/>
    </xf>
    <xf numFmtId="0" fontId="9" fillId="0" borderId="22" xfId="0" applyFont="1" applyBorder="1">
      <alignment vertical="center"/>
    </xf>
    <xf numFmtId="176" fontId="9" fillId="0" borderId="22" xfId="1" applyNumberFormat="1" applyFont="1" applyBorder="1">
      <alignment vertical="center"/>
    </xf>
    <xf numFmtId="57" fontId="9" fillId="0" borderId="16" xfId="0" applyNumberFormat="1" applyFont="1" applyBorder="1">
      <alignment vertical="center"/>
    </xf>
    <xf numFmtId="0" fontId="9" fillId="0" borderId="1" xfId="0" applyFont="1" applyBorder="1">
      <alignment vertical="center"/>
    </xf>
    <xf numFmtId="176" fontId="9" fillId="0" borderId="1" xfId="1" applyNumberFormat="1" applyFont="1" applyBorder="1">
      <alignment vertical="center"/>
    </xf>
    <xf numFmtId="0" fontId="0" fillId="0" borderId="22" xfId="1" applyNumberFormat="1" applyFont="1" applyBorder="1">
      <alignment vertical="center"/>
    </xf>
    <xf numFmtId="0" fontId="0" fillId="0" borderId="1" xfId="1" applyNumberFormat="1" applyFont="1" applyBorder="1">
      <alignment vertical="center"/>
    </xf>
    <xf numFmtId="0" fontId="9" fillId="0" borderId="22" xfId="1" applyNumberFormat="1" applyFont="1" applyBorder="1">
      <alignment vertical="center"/>
    </xf>
    <xf numFmtId="176" fontId="9" fillId="0" borderId="23" xfId="1" applyNumberFormat="1" applyFont="1" applyBorder="1">
      <alignment vertical="center"/>
    </xf>
    <xf numFmtId="57" fontId="9" fillId="0" borderId="1" xfId="1" applyNumberFormat="1" applyFont="1" applyBorder="1">
      <alignment vertical="center"/>
    </xf>
    <xf numFmtId="176" fontId="9" fillId="0" borderId="17" xfId="1" applyNumberFormat="1" applyFont="1" applyBorder="1">
      <alignment vertical="center"/>
    </xf>
    <xf numFmtId="0" fontId="9" fillId="0" borderId="1" xfId="1" applyNumberFormat="1" applyFont="1" applyBorder="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vertical="center"/>
    </xf>
    <xf numFmtId="0" fontId="0" fillId="2" borderId="1" xfId="0" applyFill="1" applyBorder="1" applyAlignment="1">
      <alignment horizontal="center" vertical="center" textRotation="255"/>
    </xf>
    <xf numFmtId="0" fontId="0" fillId="2" borderId="7" xfId="0" applyFill="1" applyBorder="1" applyAlignment="1">
      <alignment horizontal="center" vertical="center" textRotation="255"/>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0" fillId="0" borderId="66" xfId="0" applyBorder="1" applyAlignment="1">
      <alignment horizontal="center" vertical="center"/>
    </xf>
    <xf numFmtId="0" fontId="0" fillId="0" borderId="45" xfId="0" applyBorder="1" applyAlignment="1">
      <alignment horizontal="center" vertical="center"/>
    </xf>
    <xf numFmtId="0" fontId="0" fillId="0" borderId="65" xfId="0" applyBorder="1" applyAlignment="1">
      <alignment horizontal="center" vertical="center"/>
    </xf>
    <xf numFmtId="0" fontId="0" fillId="0" borderId="43"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4" xfId="0" applyBorder="1" applyAlignment="1">
      <alignment horizontal="center" vertical="center"/>
    </xf>
    <xf numFmtId="0" fontId="0" fillId="0" borderId="44" xfId="0" applyBorder="1" applyAlignment="1">
      <alignment horizontal="center" vertical="center"/>
    </xf>
    <xf numFmtId="0" fontId="0" fillId="0" borderId="40" xfId="0" applyBorder="1" applyAlignment="1">
      <alignment horizontal="center" vertical="center"/>
    </xf>
    <xf numFmtId="0" fontId="0" fillId="2" borderId="30" xfId="0" applyFill="1" applyBorder="1" applyAlignment="1">
      <alignment horizontal="center" vertical="center" wrapText="1"/>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0" borderId="46" xfId="0" applyBorder="1" applyAlignment="1">
      <alignment vertical="center"/>
    </xf>
    <xf numFmtId="0" fontId="0" fillId="0" borderId="4" xfId="0" applyBorder="1" applyAlignment="1">
      <alignment vertical="center"/>
    </xf>
    <xf numFmtId="0" fontId="0" fillId="0" borderId="47" xfId="0" applyBorder="1" applyAlignment="1">
      <alignment vertical="center"/>
    </xf>
    <xf numFmtId="0" fontId="0" fillId="0" borderId="27" xfId="0" applyBorder="1" applyAlignment="1">
      <alignment vertical="center"/>
    </xf>
    <xf numFmtId="0" fontId="0" fillId="2" borderId="14"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2" borderId="29" xfId="0" applyFill="1" applyBorder="1" applyAlignment="1">
      <alignment horizontal="center" vertical="center"/>
    </xf>
    <xf numFmtId="0" fontId="0" fillId="2" borderId="26" xfId="0" applyFill="1" applyBorder="1" applyAlignment="1">
      <alignment horizontal="center" vertical="center" wrapText="1"/>
    </xf>
    <xf numFmtId="0" fontId="0" fillId="2" borderId="24" xfId="0" applyFill="1" applyBorder="1" applyAlignment="1">
      <alignment horizontal="center" vertical="center"/>
    </xf>
    <xf numFmtId="0" fontId="0" fillId="0" borderId="32" xfId="0" applyBorder="1" applyAlignment="1">
      <alignment horizontal="center" vertical="center"/>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2" borderId="51" xfId="0" applyFill="1" applyBorder="1" applyAlignment="1">
      <alignment horizontal="center" vertical="center"/>
    </xf>
    <xf numFmtId="0" fontId="0" fillId="2" borderId="15" xfId="0" applyFill="1" applyBorder="1" applyAlignment="1">
      <alignment horizontal="center" vertical="center" wrapText="1"/>
    </xf>
    <xf numFmtId="0" fontId="0" fillId="2"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2" borderId="13" xfId="0" applyFill="1" applyBorder="1" applyAlignment="1">
      <alignment horizontal="center" vertical="center"/>
    </xf>
    <xf numFmtId="0" fontId="0" fillId="2" borderId="50" xfId="0" applyFill="1" applyBorder="1" applyAlignment="1">
      <alignment horizontal="center" vertical="center"/>
    </xf>
    <xf numFmtId="0" fontId="0" fillId="2" borderId="14" xfId="0" applyFill="1" applyBorder="1" applyAlignment="1">
      <alignment horizontal="center" vertical="center"/>
    </xf>
    <xf numFmtId="0" fontId="9" fillId="0" borderId="0" xfId="0" applyFont="1">
      <alignment vertical="center"/>
    </xf>
    <xf numFmtId="38" fontId="9" fillId="0" borderId="1" xfId="1" applyFont="1" applyBorder="1">
      <alignment vertical="center"/>
    </xf>
    <xf numFmtId="38" fontId="9" fillId="0" borderId="7" xfId="1" applyFont="1" applyBorder="1">
      <alignment vertical="center"/>
    </xf>
    <xf numFmtId="0" fontId="9" fillId="0" borderId="7" xfId="0" applyFont="1" applyBorder="1">
      <alignment vertical="center"/>
    </xf>
    <xf numFmtId="0" fontId="11" fillId="0" borderId="1" xfId="0" applyFont="1" applyBorder="1">
      <alignment vertical="center"/>
    </xf>
    <xf numFmtId="0" fontId="11" fillId="0" borderId="7" xfId="0" applyFont="1" applyBorder="1">
      <alignment vertical="center"/>
    </xf>
    <xf numFmtId="38" fontId="11" fillId="0" borderId="1" xfId="1" applyFont="1" applyBorder="1">
      <alignment vertical="center"/>
    </xf>
    <xf numFmtId="0" fontId="12" fillId="0" borderId="0" xfId="0" applyFont="1">
      <alignment vertical="center"/>
    </xf>
    <xf numFmtId="0" fontId="13" fillId="0" borderId="0" xfId="0" applyFont="1">
      <alignment vertical="center"/>
    </xf>
    <xf numFmtId="0" fontId="13" fillId="0" borderId="0" xfId="0" applyFont="1" applyBorder="1">
      <alignment vertical="center"/>
    </xf>
    <xf numFmtId="0" fontId="0" fillId="0" borderId="0" xfId="0" applyBorder="1">
      <alignment vertical="center"/>
    </xf>
    <xf numFmtId="0" fontId="14" fillId="0" borderId="0" xfId="0" applyFont="1" applyAlignment="1">
      <alignment horizontal="right" vertical="center"/>
    </xf>
    <xf numFmtId="0" fontId="12" fillId="0" borderId="69" xfId="0" applyFont="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523875</xdr:colOff>
      <xdr:row>26</xdr:row>
      <xdr:rowOff>9525</xdr:rowOff>
    </xdr:from>
    <xdr:to>
      <xdr:col>8</xdr:col>
      <xdr:colOff>342900</xdr:colOff>
      <xdr:row>29</xdr:row>
      <xdr:rowOff>19050</xdr:rowOff>
    </xdr:to>
    <xdr:sp macro="" textlink="">
      <xdr:nvSpPr>
        <xdr:cNvPr id="2" name="四角形: 角を丸くする 1">
          <a:extLst>
            <a:ext uri="{FF2B5EF4-FFF2-40B4-BE49-F238E27FC236}">
              <a16:creationId xmlns:a16="http://schemas.microsoft.com/office/drawing/2014/main" id="{29F93DB3-48BB-4210-A650-992C50BBEDAB}"/>
            </a:ext>
          </a:extLst>
        </xdr:cNvPr>
        <xdr:cNvSpPr/>
      </xdr:nvSpPr>
      <xdr:spPr>
        <a:xfrm>
          <a:off x="5562600" y="4600575"/>
          <a:ext cx="504825" cy="5238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514350</xdr:colOff>
      <xdr:row>25</xdr:row>
      <xdr:rowOff>161925</xdr:rowOff>
    </xdr:from>
    <xdr:ext cx="545149" cy="559192"/>
    <xdr:sp macro="" textlink="">
      <xdr:nvSpPr>
        <xdr:cNvPr id="3" name="テキスト ボックス 2">
          <a:extLst>
            <a:ext uri="{FF2B5EF4-FFF2-40B4-BE49-F238E27FC236}">
              <a16:creationId xmlns:a16="http://schemas.microsoft.com/office/drawing/2014/main" id="{BCE0D017-F7C3-4F44-8A27-75C56178F522}"/>
            </a:ext>
          </a:extLst>
        </xdr:cNvPr>
        <xdr:cNvSpPr txBox="1"/>
      </xdr:nvSpPr>
      <xdr:spPr>
        <a:xfrm>
          <a:off x="5553075" y="4581525"/>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0000"/>
              </a:solidFill>
            </a:rPr>
            <a:t>印</a:t>
          </a:r>
        </a:p>
      </xdr:txBody>
    </xdr:sp>
    <xdr:clientData/>
  </xdr:oneCellAnchor>
  <xdr:oneCellAnchor>
    <xdr:from>
      <xdr:col>0</xdr:col>
      <xdr:colOff>38100</xdr:colOff>
      <xdr:row>35</xdr:row>
      <xdr:rowOff>66675</xdr:rowOff>
    </xdr:from>
    <xdr:ext cx="5829300" cy="892552"/>
    <xdr:sp macro="" textlink="">
      <xdr:nvSpPr>
        <xdr:cNvPr id="4" name="テキスト ボックス 3">
          <a:extLst>
            <a:ext uri="{FF2B5EF4-FFF2-40B4-BE49-F238E27FC236}">
              <a16:creationId xmlns:a16="http://schemas.microsoft.com/office/drawing/2014/main" id="{1707E36F-DD5E-4F04-922B-D1FA1AFC2A5D}"/>
            </a:ext>
          </a:extLst>
        </xdr:cNvPr>
        <xdr:cNvSpPr txBox="1"/>
      </xdr:nvSpPr>
      <xdr:spPr>
        <a:xfrm>
          <a:off x="38100" y="6677025"/>
          <a:ext cx="5829300" cy="89255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solidFill>
                <a:srgbClr val="FF0000"/>
              </a:solidFill>
            </a:rPr>
            <a:t>赤字・太字・斜体になっている部分を提出様式に記入してください。</a:t>
          </a:r>
          <a:endParaRPr kumimoji="1" lang="en-US" altLang="ja-JP" sz="1600">
            <a:solidFill>
              <a:srgbClr val="FF0000"/>
            </a:solidFill>
          </a:endParaRPr>
        </a:p>
        <a:p>
          <a:r>
            <a:rPr kumimoji="1" lang="ja-JP" altLang="en-US" sz="1600">
              <a:solidFill>
                <a:srgbClr val="FF0000"/>
              </a:solidFill>
            </a:rPr>
            <a:t>黒字になっている部分は自動計算式が入っていますので、</a:t>
          </a:r>
          <a:endParaRPr kumimoji="1" lang="en-US" altLang="ja-JP" sz="1600">
            <a:solidFill>
              <a:srgbClr val="FF0000"/>
            </a:solidFill>
          </a:endParaRPr>
        </a:p>
        <a:p>
          <a:r>
            <a:rPr kumimoji="1" lang="ja-JP" altLang="en-US" sz="1600">
              <a:solidFill>
                <a:srgbClr val="FF0000"/>
              </a:solidFill>
            </a:rPr>
            <a:t>修正しないでください。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1066799</xdr:colOff>
      <xdr:row>39</xdr:row>
      <xdr:rowOff>66675</xdr:rowOff>
    </xdr:from>
    <xdr:ext cx="3933826" cy="892809"/>
    <xdr:sp macro="" textlink="">
      <xdr:nvSpPr>
        <xdr:cNvPr id="2" name="テキスト ボックス 1">
          <a:extLst>
            <a:ext uri="{FF2B5EF4-FFF2-40B4-BE49-F238E27FC236}">
              <a16:creationId xmlns:a16="http://schemas.microsoft.com/office/drawing/2014/main" id="{23A4B372-9A72-4C69-8968-553CA60C709E}"/>
            </a:ext>
          </a:extLst>
        </xdr:cNvPr>
        <xdr:cNvSpPr txBox="1"/>
      </xdr:nvSpPr>
      <xdr:spPr>
        <a:xfrm>
          <a:off x="1971674" y="9124950"/>
          <a:ext cx="3933826" cy="89280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200" b="1">
              <a:solidFill>
                <a:srgbClr val="FF0000"/>
              </a:solidFill>
            </a:rPr>
            <a:t>令和２年度の活動に係るものについて提出ください。</a:t>
          </a:r>
          <a:endParaRPr kumimoji="1" lang="en-US" altLang="ja-JP" sz="1200" b="1">
            <a:solidFill>
              <a:srgbClr val="FF0000"/>
            </a:solidFill>
          </a:endParaRPr>
        </a:p>
        <a:p>
          <a:r>
            <a:rPr kumimoji="1" lang="ja-JP" altLang="en-US" sz="1200" b="1">
              <a:solidFill>
                <a:srgbClr val="FF0000"/>
              </a:solidFill>
            </a:rPr>
            <a:t>（収支監査時に提出済みのものは再提出不要です）</a:t>
          </a:r>
          <a:endParaRPr kumimoji="1" lang="en-US" altLang="ja-JP" sz="1200" b="1">
            <a:solidFill>
              <a:srgbClr val="FF0000"/>
            </a:solidFill>
          </a:endParaRPr>
        </a:p>
        <a:p>
          <a:r>
            <a:rPr kumimoji="1" lang="ja-JP" altLang="en-US" sz="1200" b="1">
              <a:solidFill>
                <a:srgbClr val="FF0000"/>
              </a:solidFill>
            </a:rPr>
            <a:t>また、第４期対策から第５期対策に移行したため、会計を令和元年度の繰越金と別に分ける必要があります。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962025</xdr:colOff>
      <xdr:row>39</xdr:row>
      <xdr:rowOff>114300</xdr:rowOff>
    </xdr:from>
    <xdr:ext cx="3933826" cy="892809"/>
    <xdr:sp macro="" textlink="">
      <xdr:nvSpPr>
        <xdr:cNvPr id="2" name="テキスト ボックス 1">
          <a:extLst>
            <a:ext uri="{FF2B5EF4-FFF2-40B4-BE49-F238E27FC236}">
              <a16:creationId xmlns:a16="http://schemas.microsoft.com/office/drawing/2014/main" id="{845FDB32-F81F-4022-BF3E-B041B56D08CC}"/>
            </a:ext>
          </a:extLst>
        </xdr:cNvPr>
        <xdr:cNvSpPr txBox="1"/>
      </xdr:nvSpPr>
      <xdr:spPr>
        <a:xfrm>
          <a:off x="1866900" y="9172575"/>
          <a:ext cx="3933826" cy="89280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200" b="1">
              <a:solidFill>
                <a:srgbClr val="FF0000"/>
              </a:solidFill>
            </a:rPr>
            <a:t>令和元年度から繰り越した金額をどの項目に使用したかを記載してください（令和元年度実績報告書提出時に同じく提出いただいた交付金の使用方法等に係る変更申請届出に記載した使用方法のとおりになると思いま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466725</xdr:colOff>
      <xdr:row>31</xdr:row>
      <xdr:rowOff>28575</xdr:rowOff>
    </xdr:from>
    <xdr:ext cx="12795875" cy="3827202"/>
    <xdr:sp macro="" textlink="">
      <xdr:nvSpPr>
        <xdr:cNvPr id="2" name="テキスト ボックス 1">
          <a:extLst>
            <a:ext uri="{FF2B5EF4-FFF2-40B4-BE49-F238E27FC236}">
              <a16:creationId xmlns:a16="http://schemas.microsoft.com/office/drawing/2014/main" id="{A29CCCE6-9D68-4E8C-A179-754AEAE8E513}"/>
            </a:ext>
          </a:extLst>
        </xdr:cNvPr>
        <xdr:cNvSpPr txBox="1"/>
      </xdr:nvSpPr>
      <xdr:spPr>
        <a:xfrm>
          <a:off x="3857625" y="5743575"/>
          <a:ext cx="12795875" cy="3827202"/>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800" b="1" u="dbl">
              <a:solidFill>
                <a:srgbClr val="FF0000"/>
              </a:solidFill>
            </a:rPr>
            <a:t>・令和２年度分（第５期１年目分）の収支について記載してください。</a:t>
          </a:r>
          <a:endParaRPr kumimoji="1" lang="en-US" altLang="ja-JP" sz="2800" b="1" u="dbl">
            <a:solidFill>
              <a:srgbClr val="FF0000"/>
            </a:solidFill>
          </a:endParaRPr>
        </a:p>
        <a:p>
          <a:r>
            <a:rPr kumimoji="1" lang="ja-JP" altLang="en-US" sz="2800" b="1">
              <a:solidFill>
                <a:srgbClr val="FF0000"/>
              </a:solidFill>
            </a:rPr>
            <a:t>　また、令和２年度より第５期対策が始まったため、会計も切り替えられます。</a:t>
          </a:r>
          <a:endParaRPr kumimoji="1" lang="en-US" altLang="ja-JP" sz="2800" b="1">
            <a:solidFill>
              <a:srgbClr val="FF0000"/>
            </a:solidFill>
          </a:endParaRPr>
        </a:p>
        <a:p>
          <a:r>
            <a:rPr kumimoji="1" lang="ja-JP" altLang="en-US" sz="2800" b="1">
              <a:solidFill>
                <a:srgbClr val="FF0000"/>
              </a:solidFill>
            </a:rPr>
            <a:t>　そのため、第４期対策最終年だった令和元年度からの繰越金（第４期分）使用分は</a:t>
          </a:r>
          <a:endParaRPr kumimoji="1" lang="en-US" altLang="ja-JP" sz="2800" b="1">
            <a:solidFill>
              <a:srgbClr val="FF0000"/>
            </a:solidFill>
          </a:endParaRPr>
        </a:p>
        <a:p>
          <a:r>
            <a:rPr kumimoji="1" lang="ja-JP" altLang="en-US" sz="2800" b="1">
              <a:solidFill>
                <a:srgbClr val="FF0000"/>
              </a:solidFill>
            </a:rPr>
            <a:t>　別に記載・報告する必要がありますので、ご注意ください。</a:t>
          </a:r>
          <a:endParaRPr kumimoji="1" lang="en-US" altLang="ja-JP" sz="2800" b="1">
            <a:solidFill>
              <a:srgbClr val="FF0000"/>
            </a:solidFill>
          </a:endParaRPr>
        </a:p>
        <a:p>
          <a:r>
            <a:rPr kumimoji="1" lang="ja-JP" altLang="en-US" sz="2800" b="1">
              <a:solidFill>
                <a:srgbClr val="FF0000"/>
              </a:solidFill>
            </a:rPr>
            <a:t>・原則として、第４期対策から繰り越された金額は、第５期対策１年目に全て使い</a:t>
          </a:r>
          <a:endParaRPr kumimoji="1" lang="en-US" altLang="ja-JP" sz="2800" b="1">
            <a:solidFill>
              <a:srgbClr val="FF0000"/>
            </a:solidFill>
          </a:endParaRPr>
        </a:p>
        <a:p>
          <a:r>
            <a:rPr kumimoji="1" lang="ja-JP" altLang="en-US" sz="2800" b="1">
              <a:solidFill>
                <a:srgbClr val="FF0000"/>
              </a:solidFill>
            </a:rPr>
            <a:t>　切らなければなりません（６月説明会にて説明済み）。</a:t>
          </a:r>
          <a:endParaRPr kumimoji="1" lang="en-US" altLang="ja-JP" sz="2800" b="1">
            <a:solidFill>
              <a:srgbClr val="FF0000"/>
            </a:solidFill>
          </a:endParaRPr>
        </a:p>
        <a:p>
          <a:r>
            <a:rPr kumimoji="1" lang="ja-JP" altLang="en-US" sz="2800" b="1">
              <a:solidFill>
                <a:srgbClr val="FF0000"/>
              </a:solidFill>
            </a:rPr>
            <a:t>・繰越金がある場合、実際の通帳と途中までの残高が合わなくなると思いますが、</a:t>
          </a:r>
          <a:endParaRPr kumimoji="1" lang="en-US" altLang="ja-JP" sz="2800" b="1">
            <a:solidFill>
              <a:srgbClr val="FF0000"/>
            </a:solidFill>
          </a:endParaRPr>
        </a:p>
        <a:p>
          <a:r>
            <a:rPr kumimoji="1" lang="ja-JP" altLang="en-US" sz="2800" b="1">
              <a:solidFill>
                <a:srgbClr val="FF0000"/>
              </a:solidFill>
            </a:rPr>
            <a:t>　年度末最後に記載された金額は合致するはずです。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752475</xdr:colOff>
      <xdr:row>30</xdr:row>
      <xdr:rowOff>9525</xdr:rowOff>
    </xdr:from>
    <xdr:ext cx="13791724" cy="1492909"/>
    <xdr:sp macro="" textlink="">
      <xdr:nvSpPr>
        <xdr:cNvPr id="2" name="テキスト ボックス 1">
          <a:extLst>
            <a:ext uri="{FF2B5EF4-FFF2-40B4-BE49-F238E27FC236}">
              <a16:creationId xmlns:a16="http://schemas.microsoft.com/office/drawing/2014/main" id="{BC784A67-3DB8-434B-886A-AF79A72E9228}"/>
            </a:ext>
          </a:extLst>
        </xdr:cNvPr>
        <xdr:cNvSpPr txBox="1"/>
      </xdr:nvSpPr>
      <xdr:spPr>
        <a:xfrm>
          <a:off x="2124075" y="5553075"/>
          <a:ext cx="13791724" cy="149290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800" b="1">
              <a:solidFill>
                <a:srgbClr val="FF0000"/>
              </a:solidFill>
            </a:rPr>
            <a:t>・第４期対策最終年だった令和元年度からの繰越金（第４期分）使用分を記載してください。</a:t>
          </a:r>
          <a:endParaRPr kumimoji="1" lang="en-US" altLang="ja-JP" sz="2800" b="1">
            <a:solidFill>
              <a:srgbClr val="FF0000"/>
            </a:solidFill>
          </a:endParaRPr>
        </a:p>
        <a:p>
          <a:r>
            <a:rPr kumimoji="1" lang="ja-JP" altLang="en-US" sz="2800" b="1">
              <a:solidFill>
                <a:srgbClr val="FF0000"/>
              </a:solidFill>
            </a:rPr>
            <a:t>・また、繰越金をどの支出項目に活用したかについては、令和元年度末に提出いただいた</a:t>
          </a:r>
          <a:endParaRPr kumimoji="1" lang="en-US" altLang="ja-JP" sz="2800" b="1">
            <a:solidFill>
              <a:srgbClr val="FF0000"/>
            </a:solidFill>
          </a:endParaRPr>
        </a:p>
        <a:p>
          <a:r>
            <a:rPr kumimoji="1" lang="ja-JP" altLang="en-US" sz="2800" b="1">
              <a:solidFill>
                <a:srgbClr val="FF0000"/>
              </a:solidFill>
            </a:rPr>
            <a:t>　変更申請届出（交付金の使用方法等）に基づいて記載してください。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zoomScaleNormal="100" workbookViewId="0">
      <selection activeCell="A2" sqref="A2"/>
    </sheetView>
  </sheetViews>
  <sheetFormatPr defaultRowHeight="13.5" x14ac:dyDescent="0.15"/>
  <cols>
    <col min="6" max="6" width="12.125" bestFit="1" customWidth="1"/>
  </cols>
  <sheetData>
    <row r="1" spans="1:9" x14ac:dyDescent="0.15">
      <c r="A1" t="s">
        <v>0</v>
      </c>
    </row>
    <row r="7" spans="1:9" ht="18.75" x14ac:dyDescent="0.15">
      <c r="A7" s="74" t="s">
        <v>154</v>
      </c>
      <c r="B7" s="75"/>
      <c r="C7" s="75"/>
      <c r="D7" s="75"/>
      <c r="E7" s="75"/>
      <c r="F7" s="75"/>
      <c r="G7" s="75"/>
      <c r="H7" s="75"/>
      <c r="I7" s="75"/>
    </row>
    <row r="8" spans="1:9" ht="18.75" x14ac:dyDescent="0.15">
      <c r="A8" s="75" t="s">
        <v>1</v>
      </c>
      <c r="B8" s="75"/>
      <c r="C8" s="75"/>
      <c r="D8" s="75"/>
      <c r="E8" s="75"/>
      <c r="F8" s="75"/>
      <c r="G8" s="75"/>
      <c r="H8" s="75"/>
      <c r="I8" s="75"/>
    </row>
    <row r="14" spans="1:9" x14ac:dyDescent="0.15">
      <c r="I14" s="1" t="s">
        <v>157</v>
      </c>
    </row>
    <row r="20" spans="1:9" x14ac:dyDescent="0.15">
      <c r="A20" t="s">
        <v>2</v>
      </c>
    </row>
    <row r="26" spans="1:9" x14ac:dyDescent="0.15">
      <c r="F26" s="2" t="s">
        <v>3</v>
      </c>
      <c r="G26" s="138" t="s">
        <v>109</v>
      </c>
    </row>
    <row r="27" spans="1:9" x14ac:dyDescent="0.15">
      <c r="F27" s="2"/>
    </row>
    <row r="28" spans="1:9" x14ac:dyDescent="0.15">
      <c r="F28" s="2" t="s">
        <v>4</v>
      </c>
      <c r="G28" s="138" t="s">
        <v>110</v>
      </c>
      <c r="I28" t="s">
        <v>5</v>
      </c>
    </row>
    <row r="34" spans="1:9" ht="51" customHeight="1" x14ac:dyDescent="0.15">
      <c r="A34" s="76" t="s">
        <v>158</v>
      </c>
      <c r="B34" s="76"/>
      <c r="C34" s="76"/>
      <c r="D34" s="76"/>
      <c r="E34" s="76"/>
      <c r="F34" s="76"/>
      <c r="G34" s="76"/>
      <c r="H34" s="76"/>
      <c r="I34" s="76"/>
    </row>
  </sheetData>
  <mergeCells count="3">
    <mergeCell ref="A7:I7"/>
    <mergeCell ref="A8:I8"/>
    <mergeCell ref="A34:I34"/>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G33"/>
  <sheetViews>
    <sheetView zoomScaleNormal="100" workbookViewId="0">
      <selection activeCell="D26" sqref="D26"/>
    </sheetView>
  </sheetViews>
  <sheetFormatPr defaultRowHeight="13.5" x14ac:dyDescent="0.15"/>
  <cols>
    <col min="4" max="7" width="15.125" customWidth="1"/>
  </cols>
  <sheetData>
    <row r="4" spans="1:7" x14ac:dyDescent="0.15">
      <c r="A4" t="s">
        <v>6</v>
      </c>
    </row>
    <row r="6" spans="1:7" ht="27.75" customHeight="1" x14ac:dyDescent="0.15">
      <c r="A6" s="76" t="s">
        <v>23</v>
      </c>
      <c r="B6" s="76"/>
      <c r="C6" s="76"/>
      <c r="D6" s="76"/>
      <c r="E6" s="76"/>
      <c r="F6" s="76"/>
      <c r="G6" s="76"/>
    </row>
    <row r="8" spans="1:7" x14ac:dyDescent="0.15">
      <c r="D8" s="148"/>
    </row>
    <row r="9" spans="1:7" x14ac:dyDescent="0.15">
      <c r="D9" s="147" t="s">
        <v>160</v>
      </c>
      <c r="E9" s="147"/>
      <c r="F9" s="147"/>
      <c r="G9" s="147"/>
    </row>
    <row r="10" spans="1:7" x14ac:dyDescent="0.15">
      <c r="A10" t="s">
        <v>24</v>
      </c>
      <c r="D10" s="147" t="s">
        <v>161</v>
      </c>
      <c r="E10" s="147"/>
      <c r="F10" s="147"/>
      <c r="G10" s="147"/>
    </row>
    <row r="11" spans="1:7" x14ac:dyDescent="0.15">
      <c r="A11" t="s">
        <v>25</v>
      </c>
      <c r="D11" s="147" t="s">
        <v>162</v>
      </c>
      <c r="E11" s="147"/>
      <c r="F11" s="147"/>
      <c r="G11" s="147"/>
    </row>
    <row r="12" spans="1:7" ht="16.5" x14ac:dyDescent="0.15">
      <c r="C12" s="149" t="s">
        <v>163</v>
      </c>
      <c r="D12" s="150" t="s">
        <v>159</v>
      </c>
      <c r="E12" s="150"/>
    </row>
    <row r="13" spans="1:7" ht="27" customHeight="1" x14ac:dyDescent="0.15">
      <c r="B13" s="5" t="s">
        <v>7</v>
      </c>
      <c r="C13" s="5" t="s">
        <v>8</v>
      </c>
      <c r="D13" s="77" t="s">
        <v>9</v>
      </c>
      <c r="E13" s="77"/>
      <c r="F13" s="77" t="s">
        <v>22</v>
      </c>
      <c r="G13" s="77"/>
    </row>
    <row r="14" spans="1:7" ht="27" customHeight="1" x14ac:dyDescent="0.15">
      <c r="B14" s="5" t="s">
        <v>20</v>
      </c>
      <c r="C14" s="35"/>
      <c r="D14" s="79"/>
      <c r="E14" s="79"/>
      <c r="F14" s="79"/>
      <c r="G14" s="79"/>
    </row>
    <row r="15" spans="1:7" ht="27" customHeight="1" x14ac:dyDescent="0.15">
      <c r="B15" s="7" t="s">
        <v>21</v>
      </c>
      <c r="C15" s="51" t="s">
        <v>111</v>
      </c>
      <c r="D15" s="79"/>
      <c r="E15" s="79"/>
      <c r="F15" s="79"/>
      <c r="G15" s="79"/>
    </row>
    <row r="16" spans="1:7" ht="27" customHeight="1" x14ac:dyDescent="0.15">
      <c r="B16" s="5" t="s">
        <v>17</v>
      </c>
      <c r="C16" s="51" t="s">
        <v>107</v>
      </c>
      <c r="D16" s="97" t="s">
        <v>108</v>
      </c>
      <c r="E16" s="97"/>
      <c r="F16" s="80"/>
      <c r="G16" s="80"/>
    </row>
    <row r="19" spans="1:7" x14ac:dyDescent="0.15">
      <c r="A19" t="s">
        <v>26</v>
      </c>
      <c r="D19" s="145" t="s">
        <v>164</v>
      </c>
    </row>
    <row r="20" spans="1:7" x14ac:dyDescent="0.15">
      <c r="D20" s="151" t="s">
        <v>159</v>
      </c>
    </row>
    <row r="21" spans="1:7" x14ac:dyDescent="0.15">
      <c r="B21" s="78"/>
      <c r="C21" s="78"/>
      <c r="D21" s="81" t="s">
        <v>15</v>
      </c>
      <c r="E21" s="77" t="s">
        <v>16</v>
      </c>
      <c r="F21" s="77"/>
      <c r="G21" s="77"/>
    </row>
    <row r="22" spans="1:7" ht="27" x14ac:dyDescent="0.15">
      <c r="B22" s="78"/>
      <c r="C22" s="78"/>
      <c r="D22" s="77"/>
      <c r="E22" s="7" t="s">
        <v>18</v>
      </c>
      <c r="F22" s="5" t="s">
        <v>19</v>
      </c>
      <c r="G22" s="5" t="s">
        <v>14</v>
      </c>
    </row>
    <row r="23" spans="1:7" ht="27" customHeight="1" x14ac:dyDescent="0.15">
      <c r="B23" s="77" t="s">
        <v>10</v>
      </c>
      <c r="C23" s="77"/>
      <c r="D23" s="139">
        <v>100000</v>
      </c>
      <c r="E23" s="139">
        <v>2100000</v>
      </c>
      <c r="F23" s="139">
        <v>300000</v>
      </c>
      <c r="G23" s="4">
        <f t="shared" ref="G23:G26" si="0">SUM(E23:F23)</f>
        <v>2400000</v>
      </c>
    </row>
    <row r="24" spans="1:7" ht="27" customHeight="1" x14ac:dyDescent="0.15">
      <c r="B24" s="77" t="s">
        <v>11</v>
      </c>
      <c r="C24" s="77"/>
      <c r="D24" s="139">
        <v>20000</v>
      </c>
      <c r="E24" s="139">
        <v>160000</v>
      </c>
      <c r="F24" s="139">
        <v>60000</v>
      </c>
      <c r="G24" s="4">
        <f t="shared" si="0"/>
        <v>220000</v>
      </c>
    </row>
    <row r="25" spans="1:7" ht="27" customHeight="1" x14ac:dyDescent="0.15">
      <c r="B25" s="77" t="s">
        <v>12</v>
      </c>
      <c r="C25" s="77"/>
      <c r="D25" s="4"/>
      <c r="E25" s="4"/>
      <c r="F25" s="4"/>
      <c r="G25" s="4">
        <f t="shared" si="0"/>
        <v>0</v>
      </c>
    </row>
    <row r="26" spans="1:7" ht="27" customHeight="1" x14ac:dyDescent="0.15">
      <c r="B26" s="77" t="s">
        <v>13</v>
      </c>
      <c r="C26" s="77"/>
      <c r="D26" s="4"/>
      <c r="E26" s="4"/>
      <c r="F26" s="4"/>
      <c r="G26" s="4">
        <f t="shared" si="0"/>
        <v>0</v>
      </c>
    </row>
    <row r="27" spans="1:7" ht="27" customHeight="1" x14ac:dyDescent="0.15">
      <c r="B27" s="77" t="s">
        <v>14</v>
      </c>
      <c r="C27" s="77"/>
      <c r="D27" s="4">
        <f>SUM(D23:D26)</f>
        <v>120000</v>
      </c>
      <c r="E27" s="4">
        <f>SUM(E23:E26)</f>
        <v>2260000</v>
      </c>
      <c r="F27" s="4">
        <f>SUM(F23:F26)</f>
        <v>360000</v>
      </c>
      <c r="G27" s="4">
        <f>SUM(E27:F27)</f>
        <v>2620000</v>
      </c>
    </row>
    <row r="28" spans="1:7" x14ac:dyDescent="0.15">
      <c r="E28" s="152" t="s">
        <v>165</v>
      </c>
      <c r="F28" s="151" t="s">
        <v>165</v>
      </c>
      <c r="G28" s="146"/>
    </row>
    <row r="29" spans="1:7" x14ac:dyDescent="0.15">
      <c r="E29" s="146" t="s">
        <v>166</v>
      </c>
      <c r="F29" s="146"/>
      <c r="G29" s="146"/>
    </row>
    <row r="30" spans="1:7" x14ac:dyDescent="0.15">
      <c r="E30" s="145" t="s">
        <v>167</v>
      </c>
    </row>
    <row r="31" spans="1:7" x14ac:dyDescent="0.15">
      <c r="A31" t="s">
        <v>27</v>
      </c>
    </row>
    <row r="33" spans="2:2" x14ac:dyDescent="0.15">
      <c r="B33" t="s">
        <v>155</v>
      </c>
    </row>
  </sheetData>
  <mergeCells count="18">
    <mergeCell ref="A6:G6"/>
    <mergeCell ref="E21:G21"/>
    <mergeCell ref="B21:C22"/>
    <mergeCell ref="D13:E13"/>
    <mergeCell ref="D14:E14"/>
    <mergeCell ref="D15:E15"/>
    <mergeCell ref="D16:E16"/>
    <mergeCell ref="F13:G13"/>
    <mergeCell ref="F14:G14"/>
    <mergeCell ref="F15:G15"/>
    <mergeCell ref="F16:G16"/>
    <mergeCell ref="D21:D22"/>
    <mergeCell ref="D12:E12"/>
    <mergeCell ref="B23:C23"/>
    <mergeCell ref="B24:C24"/>
    <mergeCell ref="B25:C25"/>
    <mergeCell ref="B26:C26"/>
    <mergeCell ref="B27:C27"/>
  </mergeCells>
  <phoneticPr fontId="2"/>
  <dataValidations count="2">
    <dataValidation type="list" allowBlank="1" showInputMessage="1" showErrorMessage="1" sqref="C14:C16" xr:uid="{BC8A8AFA-B269-4D94-B156-13096795C585}">
      <formula1>"○"</formula1>
    </dataValidation>
    <dataValidation type="list" allowBlank="1" showInputMessage="1" showErrorMessage="1" sqref="D16:G16" xr:uid="{58729FA4-BC7A-4590-B352-9F4F67F9341E}">
      <formula1>"超急傾斜農地保全管理加算,集落協定広域化加算,集落機能強化加算,生産性向上加算"</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5FD13-9745-4020-95A0-0D0B78C609BF}">
  <dimension ref="A2:E40"/>
  <sheetViews>
    <sheetView workbookViewId="0">
      <selection activeCell="A2" sqref="A2"/>
    </sheetView>
  </sheetViews>
  <sheetFormatPr defaultRowHeight="13.5" x14ac:dyDescent="0.15"/>
  <cols>
    <col min="2" max="2" width="2.875" bestFit="1" customWidth="1"/>
    <col min="3" max="3" width="19.375" bestFit="1" customWidth="1"/>
    <col min="4" max="4" width="18.5" customWidth="1"/>
    <col min="5" max="5" width="34" customWidth="1"/>
  </cols>
  <sheetData>
    <row r="2" spans="1:5" x14ac:dyDescent="0.15">
      <c r="A2" t="s">
        <v>28</v>
      </c>
    </row>
    <row r="3" spans="1:5" x14ac:dyDescent="0.15">
      <c r="A3" t="s">
        <v>29</v>
      </c>
    </row>
    <row r="5" spans="1:5" x14ac:dyDescent="0.15">
      <c r="B5" s="87" t="s">
        <v>30</v>
      </c>
      <c r="C5" s="88"/>
      <c r="D5" s="34" t="s">
        <v>31</v>
      </c>
      <c r="E5" s="34" t="s">
        <v>32</v>
      </c>
    </row>
    <row r="6" spans="1:5" ht="27" customHeight="1" x14ac:dyDescent="0.15">
      <c r="B6" s="89" t="s">
        <v>33</v>
      </c>
      <c r="C6" s="90"/>
      <c r="D6" s="139">
        <v>2620000</v>
      </c>
      <c r="E6" s="65"/>
    </row>
    <row r="7" spans="1:5" ht="27" customHeight="1" x14ac:dyDescent="0.15">
      <c r="B7" s="89" t="s">
        <v>34</v>
      </c>
      <c r="C7" s="90"/>
      <c r="D7" s="139">
        <v>600000</v>
      </c>
      <c r="E7" s="65" t="s">
        <v>112</v>
      </c>
    </row>
    <row r="8" spans="1:5" ht="27" customHeight="1" thickBot="1" x14ac:dyDescent="0.2">
      <c r="B8" s="91" t="s">
        <v>35</v>
      </c>
      <c r="C8" s="92"/>
      <c r="D8" s="140">
        <v>0</v>
      </c>
      <c r="E8" s="141"/>
    </row>
    <row r="9" spans="1:5" ht="27" customHeight="1" thickBot="1" x14ac:dyDescent="0.2">
      <c r="B9" s="93" t="s">
        <v>36</v>
      </c>
      <c r="C9" s="94"/>
      <c r="D9" s="46">
        <f>D6+D7+D8</f>
        <v>3220000</v>
      </c>
      <c r="E9" s="45"/>
    </row>
    <row r="10" spans="1:5" x14ac:dyDescent="0.15">
      <c r="D10" s="42"/>
    </row>
    <row r="11" spans="1:5" x14ac:dyDescent="0.15">
      <c r="D11" s="42"/>
    </row>
    <row r="12" spans="1:5" x14ac:dyDescent="0.15">
      <c r="A12" t="s">
        <v>37</v>
      </c>
      <c r="D12" s="42"/>
    </row>
    <row r="13" spans="1:5" x14ac:dyDescent="0.15">
      <c r="D13" s="42"/>
    </row>
    <row r="14" spans="1:5" ht="18" customHeight="1" x14ac:dyDescent="0.15">
      <c r="B14" s="77" t="s">
        <v>30</v>
      </c>
      <c r="C14" s="77"/>
      <c r="D14" s="43" t="s">
        <v>31</v>
      </c>
      <c r="E14" s="34" t="s">
        <v>32</v>
      </c>
    </row>
    <row r="15" spans="1:5" ht="18" customHeight="1" x14ac:dyDescent="0.15">
      <c r="B15" s="77" t="s">
        <v>38</v>
      </c>
      <c r="C15" s="77"/>
      <c r="D15" s="139">
        <v>1000000</v>
      </c>
      <c r="E15" s="142"/>
    </row>
    <row r="16" spans="1:5" ht="18" customHeight="1" x14ac:dyDescent="0.15">
      <c r="B16" s="77" t="s">
        <v>39</v>
      </c>
      <c r="C16" s="77"/>
      <c r="D16" s="139">
        <v>100000</v>
      </c>
      <c r="E16" s="142"/>
    </row>
    <row r="17" spans="2:5" ht="18" customHeight="1" x14ac:dyDescent="0.15">
      <c r="B17" s="77" t="s">
        <v>40</v>
      </c>
      <c r="C17" s="77"/>
      <c r="D17" s="139"/>
      <c r="E17" s="142"/>
    </row>
    <row r="18" spans="2:5" ht="18" customHeight="1" x14ac:dyDescent="0.15">
      <c r="B18" s="77" t="s">
        <v>41</v>
      </c>
      <c r="C18" s="77"/>
      <c r="D18" s="139">
        <v>40000</v>
      </c>
      <c r="E18" s="142"/>
    </row>
    <row r="19" spans="2:5" ht="18" customHeight="1" x14ac:dyDescent="0.15">
      <c r="B19" s="77" t="s">
        <v>42</v>
      </c>
      <c r="C19" s="77"/>
      <c r="D19" s="139"/>
      <c r="E19" s="142"/>
    </row>
    <row r="20" spans="2:5" ht="18" customHeight="1" x14ac:dyDescent="0.15">
      <c r="B20" s="77" t="s">
        <v>43</v>
      </c>
      <c r="C20" s="77"/>
      <c r="D20" s="139">
        <v>150000</v>
      </c>
      <c r="E20" s="142"/>
    </row>
    <row r="21" spans="2:5" ht="18" customHeight="1" x14ac:dyDescent="0.15">
      <c r="B21" s="77" t="s">
        <v>44</v>
      </c>
      <c r="C21" s="77"/>
      <c r="D21" s="139">
        <v>1000000</v>
      </c>
      <c r="E21" s="65" t="s">
        <v>113</v>
      </c>
    </row>
    <row r="22" spans="2:5" ht="18" customHeight="1" x14ac:dyDescent="0.15">
      <c r="B22" s="77" t="s">
        <v>45</v>
      </c>
      <c r="C22" s="77"/>
      <c r="D22" s="139"/>
      <c r="E22" s="142"/>
    </row>
    <row r="23" spans="2:5" ht="18" customHeight="1" x14ac:dyDescent="0.15">
      <c r="B23" s="77" t="s">
        <v>46</v>
      </c>
      <c r="C23" s="77"/>
      <c r="D23" s="139"/>
      <c r="E23" s="142"/>
    </row>
    <row r="24" spans="2:5" ht="18" customHeight="1" x14ac:dyDescent="0.15">
      <c r="B24" s="77" t="s">
        <v>47</v>
      </c>
      <c r="C24" s="77"/>
      <c r="D24" s="139">
        <v>230000</v>
      </c>
      <c r="E24" s="65" t="s">
        <v>114</v>
      </c>
    </row>
    <row r="25" spans="2:5" ht="18" customHeight="1" x14ac:dyDescent="0.15">
      <c r="B25" s="77" t="s">
        <v>48</v>
      </c>
      <c r="C25" s="77"/>
      <c r="D25" s="139"/>
      <c r="E25" s="142"/>
    </row>
    <row r="26" spans="2:5" ht="18" customHeight="1" x14ac:dyDescent="0.15">
      <c r="B26" s="77" t="s">
        <v>49</v>
      </c>
      <c r="C26" s="77"/>
      <c r="D26" s="139"/>
      <c r="E26" s="142"/>
    </row>
    <row r="27" spans="2:5" ht="18" customHeight="1" x14ac:dyDescent="0.15">
      <c r="B27" s="77" t="s">
        <v>50</v>
      </c>
      <c r="C27" s="77"/>
      <c r="D27" s="139">
        <v>100000</v>
      </c>
      <c r="E27" s="3" t="s">
        <v>156</v>
      </c>
    </row>
    <row r="28" spans="2:5" ht="18" customHeight="1" x14ac:dyDescent="0.15">
      <c r="B28" s="77" t="s">
        <v>51</v>
      </c>
      <c r="C28" s="77"/>
      <c r="D28" s="39"/>
      <c r="E28" s="3"/>
    </row>
    <row r="29" spans="2:5" ht="18" customHeight="1" x14ac:dyDescent="0.15">
      <c r="B29" s="83" t="s">
        <v>58</v>
      </c>
      <c r="C29" s="8" t="s">
        <v>52</v>
      </c>
      <c r="D29" s="39"/>
      <c r="E29" s="3"/>
    </row>
    <row r="30" spans="2:5" ht="18" customHeight="1" x14ac:dyDescent="0.15">
      <c r="B30" s="83"/>
      <c r="C30" s="8" t="s">
        <v>53</v>
      </c>
      <c r="D30" s="39"/>
      <c r="E30" s="3"/>
    </row>
    <row r="31" spans="2:5" ht="18" customHeight="1" x14ac:dyDescent="0.15">
      <c r="B31" s="83"/>
      <c r="C31" s="8" t="s">
        <v>54</v>
      </c>
      <c r="D31" s="39"/>
      <c r="E31" s="3"/>
    </row>
    <row r="32" spans="2:5" ht="18" customHeight="1" x14ac:dyDescent="0.15">
      <c r="B32" s="83"/>
      <c r="C32" s="8" t="s">
        <v>55</v>
      </c>
      <c r="D32" s="39"/>
      <c r="E32" s="3"/>
    </row>
    <row r="33" spans="2:5" ht="18" customHeight="1" x14ac:dyDescent="0.15">
      <c r="B33" s="83"/>
      <c r="C33" s="8" t="s">
        <v>56</v>
      </c>
      <c r="D33" s="39"/>
      <c r="E33" s="3"/>
    </row>
    <row r="34" spans="2:5" ht="18" customHeight="1" x14ac:dyDescent="0.15">
      <c r="B34" s="83"/>
      <c r="C34" s="8" t="s">
        <v>57</v>
      </c>
      <c r="D34" s="39"/>
      <c r="E34" s="3"/>
    </row>
    <row r="35" spans="2:5" ht="18" customHeight="1" thickBot="1" x14ac:dyDescent="0.2">
      <c r="B35" s="84"/>
      <c r="C35" s="11" t="s">
        <v>51</v>
      </c>
      <c r="D35" s="44"/>
      <c r="E35" s="9" t="s">
        <v>60</v>
      </c>
    </row>
    <row r="36" spans="2:5" ht="18" customHeight="1" thickBot="1" x14ac:dyDescent="0.2">
      <c r="B36" s="85" t="s">
        <v>59</v>
      </c>
      <c r="C36" s="86"/>
      <c r="D36" s="46">
        <f>SUM(D15:D35)</f>
        <v>2620000</v>
      </c>
      <c r="E36" s="10"/>
    </row>
    <row r="37" spans="2:5" x14ac:dyDescent="0.15">
      <c r="B37" t="s">
        <v>61</v>
      </c>
    </row>
    <row r="38" spans="2:5" ht="42.75" customHeight="1" x14ac:dyDescent="0.15">
      <c r="B38" s="76" t="s">
        <v>106</v>
      </c>
      <c r="C38" s="76"/>
      <c r="D38" s="76"/>
      <c r="E38" s="76"/>
    </row>
    <row r="39" spans="2:5" x14ac:dyDescent="0.15">
      <c r="B39" s="82" t="s">
        <v>62</v>
      </c>
      <c r="C39" s="82"/>
      <c r="D39" s="82"/>
      <c r="E39" s="82"/>
    </row>
    <row r="40" spans="2:5" ht="88.5" customHeight="1" x14ac:dyDescent="0.15">
      <c r="B40" s="76" t="s">
        <v>63</v>
      </c>
      <c r="C40" s="82"/>
      <c r="D40" s="82"/>
      <c r="E40" s="82"/>
    </row>
  </sheetData>
  <mergeCells count="25">
    <mergeCell ref="B14:C14"/>
    <mergeCell ref="B5:C5"/>
    <mergeCell ref="B6:C6"/>
    <mergeCell ref="B7:C7"/>
    <mergeCell ref="B8:C8"/>
    <mergeCell ref="B9:C9"/>
    <mergeCell ref="B26:C26"/>
    <mergeCell ref="B15:C15"/>
    <mergeCell ref="B16:C16"/>
    <mergeCell ref="B17:C17"/>
    <mergeCell ref="B18:C18"/>
    <mergeCell ref="B19:C19"/>
    <mergeCell ref="B20:C20"/>
    <mergeCell ref="B21:C21"/>
    <mergeCell ref="B22:C22"/>
    <mergeCell ref="B23:C23"/>
    <mergeCell ref="B24:C24"/>
    <mergeCell ref="B25:C25"/>
    <mergeCell ref="B40:E40"/>
    <mergeCell ref="B27:C27"/>
    <mergeCell ref="B28:C28"/>
    <mergeCell ref="B29:B35"/>
    <mergeCell ref="B36:C36"/>
    <mergeCell ref="B38:E38"/>
    <mergeCell ref="B39:E39"/>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40"/>
  <sheetViews>
    <sheetView workbookViewId="0">
      <selection activeCell="A5" sqref="A5"/>
    </sheetView>
  </sheetViews>
  <sheetFormatPr defaultRowHeight="13.5" x14ac:dyDescent="0.15"/>
  <cols>
    <col min="2" max="2" width="2.875" bestFit="1" customWidth="1"/>
    <col min="3" max="3" width="19.375" bestFit="1" customWidth="1"/>
    <col min="4" max="4" width="18.5" customWidth="1"/>
    <col min="5" max="5" width="34" customWidth="1"/>
  </cols>
  <sheetData>
    <row r="2" spans="1:5" x14ac:dyDescent="0.15">
      <c r="A2" t="s">
        <v>28</v>
      </c>
    </row>
    <row r="3" spans="1:5" x14ac:dyDescent="0.15">
      <c r="A3" t="s">
        <v>29</v>
      </c>
    </row>
    <row r="5" spans="1:5" x14ac:dyDescent="0.15">
      <c r="B5" s="87" t="s">
        <v>30</v>
      </c>
      <c r="C5" s="88"/>
      <c r="D5" s="6" t="s">
        <v>31</v>
      </c>
      <c r="E5" s="6" t="s">
        <v>32</v>
      </c>
    </row>
    <row r="6" spans="1:5" ht="27" customHeight="1" x14ac:dyDescent="0.15">
      <c r="B6" s="89" t="s">
        <v>33</v>
      </c>
      <c r="C6" s="90"/>
      <c r="D6" s="139">
        <v>2620000</v>
      </c>
      <c r="E6" s="142"/>
    </row>
    <row r="7" spans="1:5" ht="27" customHeight="1" x14ac:dyDescent="0.15">
      <c r="B7" s="89" t="s">
        <v>34</v>
      </c>
      <c r="C7" s="90"/>
      <c r="D7" s="139">
        <v>600000</v>
      </c>
      <c r="E7" s="65" t="s">
        <v>112</v>
      </c>
    </row>
    <row r="8" spans="1:5" ht="27" customHeight="1" thickBot="1" x14ac:dyDescent="0.2">
      <c r="B8" s="91" t="s">
        <v>35</v>
      </c>
      <c r="C8" s="92"/>
      <c r="D8" s="140">
        <v>0</v>
      </c>
      <c r="E8" s="143"/>
    </row>
    <row r="9" spans="1:5" ht="27" customHeight="1" thickBot="1" x14ac:dyDescent="0.2">
      <c r="B9" s="93" t="s">
        <v>36</v>
      </c>
      <c r="C9" s="94"/>
      <c r="D9" s="41">
        <f>D6+D7+D8</f>
        <v>3220000</v>
      </c>
      <c r="E9" s="10"/>
    </row>
    <row r="10" spans="1:5" x14ac:dyDescent="0.15">
      <c r="D10" s="42"/>
    </row>
    <row r="11" spans="1:5" x14ac:dyDescent="0.15">
      <c r="D11" s="42"/>
    </row>
    <row r="12" spans="1:5" x14ac:dyDescent="0.15">
      <c r="A12" t="s">
        <v>37</v>
      </c>
      <c r="D12" s="42"/>
    </row>
    <row r="13" spans="1:5" x14ac:dyDescent="0.15">
      <c r="D13" s="42"/>
    </row>
    <row r="14" spans="1:5" ht="18" customHeight="1" x14ac:dyDescent="0.15">
      <c r="B14" s="77" t="s">
        <v>30</v>
      </c>
      <c r="C14" s="77"/>
      <c r="D14" s="43" t="s">
        <v>31</v>
      </c>
      <c r="E14" s="5" t="s">
        <v>32</v>
      </c>
    </row>
    <row r="15" spans="1:5" ht="18" customHeight="1" x14ac:dyDescent="0.15">
      <c r="B15" s="77" t="s">
        <v>38</v>
      </c>
      <c r="C15" s="77"/>
      <c r="D15" s="144"/>
      <c r="E15" s="142"/>
    </row>
    <row r="16" spans="1:5" ht="18" customHeight="1" x14ac:dyDescent="0.15">
      <c r="B16" s="77" t="s">
        <v>39</v>
      </c>
      <c r="C16" s="77"/>
      <c r="D16" s="144"/>
      <c r="E16" s="142"/>
    </row>
    <row r="17" spans="2:5" ht="18" customHeight="1" x14ac:dyDescent="0.15">
      <c r="B17" s="77" t="s">
        <v>40</v>
      </c>
      <c r="C17" s="77"/>
      <c r="D17" s="144"/>
      <c r="E17" s="142"/>
    </row>
    <row r="18" spans="2:5" ht="18" customHeight="1" x14ac:dyDescent="0.15">
      <c r="B18" s="77" t="s">
        <v>41</v>
      </c>
      <c r="C18" s="77"/>
      <c r="D18" s="144"/>
      <c r="E18" s="142"/>
    </row>
    <row r="19" spans="2:5" ht="18" customHeight="1" x14ac:dyDescent="0.15">
      <c r="B19" s="77" t="s">
        <v>42</v>
      </c>
      <c r="C19" s="77"/>
      <c r="D19" s="144"/>
      <c r="E19" s="142"/>
    </row>
    <row r="20" spans="2:5" ht="18" customHeight="1" x14ac:dyDescent="0.15">
      <c r="B20" s="77" t="s">
        <v>43</v>
      </c>
      <c r="C20" s="77"/>
      <c r="D20" s="144"/>
      <c r="E20" s="142"/>
    </row>
    <row r="21" spans="2:5" ht="18" customHeight="1" x14ac:dyDescent="0.15">
      <c r="B21" s="77" t="s">
        <v>44</v>
      </c>
      <c r="C21" s="77"/>
      <c r="D21" s="139">
        <v>600000</v>
      </c>
      <c r="E21" s="65" t="s">
        <v>115</v>
      </c>
    </row>
    <row r="22" spans="2:5" ht="18" customHeight="1" x14ac:dyDescent="0.15">
      <c r="B22" s="77" t="s">
        <v>45</v>
      </c>
      <c r="C22" s="77"/>
      <c r="D22" s="144"/>
      <c r="E22" s="142"/>
    </row>
    <row r="23" spans="2:5" ht="18" customHeight="1" x14ac:dyDescent="0.15">
      <c r="B23" s="77" t="s">
        <v>46</v>
      </c>
      <c r="C23" s="77"/>
      <c r="D23" s="144"/>
      <c r="E23" s="142"/>
    </row>
    <row r="24" spans="2:5" ht="18" customHeight="1" x14ac:dyDescent="0.15">
      <c r="B24" s="77" t="s">
        <v>47</v>
      </c>
      <c r="C24" s="77"/>
      <c r="D24" s="144"/>
      <c r="E24" s="142"/>
    </row>
    <row r="25" spans="2:5" ht="18" customHeight="1" x14ac:dyDescent="0.15">
      <c r="B25" s="77" t="s">
        <v>48</v>
      </c>
      <c r="C25" s="77"/>
      <c r="D25" s="144"/>
      <c r="E25" s="142"/>
    </row>
    <row r="26" spans="2:5" ht="18" customHeight="1" x14ac:dyDescent="0.15">
      <c r="B26" s="77" t="s">
        <v>49</v>
      </c>
      <c r="C26" s="77"/>
      <c r="D26" s="144"/>
      <c r="E26" s="142"/>
    </row>
    <row r="27" spans="2:5" ht="18" customHeight="1" x14ac:dyDescent="0.15">
      <c r="B27" s="77" t="s">
        <v>50</v>
      </c>
      <c r="C27" s="77"/>
      <c r="D27" s="4"/>
      <c r="E27" s="3" t="s">
        <v>60</v>
      </c>
    </row>
    <row r="28" spans="2:5" ht="18" customHeight="1" x14ac:dyDescent="0.15">
      <c r="B28" s="77" t="s">
        <v>51</v>
      </c>
      <c r="C28" s="77"/>
      <c r="D28" s="4"/>
      <c r="E28" s="3"/>
    </row>
    <row r="29" spans="2:5" ht="18" customHeight="1" x14ac:dyDescent="0.15">
      <c r="B29" s="83" t="s">
        <v>58</v>
      </c>
      <c r="C29" s="8" t="s">
        <v>52</v>
      </c>
      <c r="D29" s="4"/>
      <c r="E29" s="3"/>
    </row>
    <row r="30" spans="2:5" ht="18" customHeight="1" x14ac:dyDescent="0.15">
      <c r="B30" s="83"/>
      <c r="C30" s="8" t="s">
        <v>53</v>
      </c>
      <c r="D30" s="4"/>
      <c r="E30" s="3"/>
    </row>
    <row r="31" spans="2:5" ht="18" customHeight="1" x14ac:dyDescent="0.15">
      <c r="B31" s="83"/>
      <c r="C31" s="8" t="s">
        <v>54</v>
      </c>
      <c r="D31" s="4"/>
      <c r="E31" s="3"/>
    </row>
    <row r="32" spans="2:5" ht="18" customHeight="1" x14ac:dyDescent="0.15">
      <c r="B32" s="83"/>
      <c r="C32" s="8" t="s">
        <v>55</v>
      </c>
      <c r="D32" s="4"/>
      <c r="E32" s="3"/>
    </row>
    <row r="33" spans="2:5" ht="18" customHeight="1" x14ac:dyDescent="0.15">
      <c r="B33" s="83"/>
      <c r="C33" s="8" t="s">
        <v>56</v>
      </c>
      <c r="D33" s="4"/>
      <c r="E33" s="3"/>
    </row>
    <row r="34" spans="2:5" ht="18" customHeight="1" x14ac:dyDescent="0.15">
      <c r="B34" s="83"/>
      <c r="C34" s="8" t="s">
        <v>57</v>
      </c>
      <c r="D34" s="4"/>
      <c r="E34" s="3"/>
    </row>
    <row r="35" spans="2:5" ht="18" customHeight="1" thickBot="1" x14ac:dyDescent="0.2">
      <c r="B35" s="84"/>
      <c r="C35" s="11" t="s">
        <v>51</v>
      </c>
      <c r="D35" s="40"/>
      <c r="E35" s="9" t="s">
        <v>60</v>
      </c>
    </row>
    <row r="36" spans="2:5" ht="18" customHeight="1" thickBot="1" x14ac:dyDescent="0.2">
      <c r="B36" s="85" t="s">
        <v>59</v>
      </c>
      <c r="C36" s="86"/>
      <c r="D36" s="41">
        <f>SUM(D15:D35)</f>
        <v>600000</v>
      </c>
      <c r="E36" s="10"/>
    </row>
    <row r="37" spans="2:5" x14ac:dyDescent="0.15">
      <c r="B37" t="s">
        <v>61</v>
      </c>
    </row>
    <row r="38" spans="2:5" ht="42.75" customHeight="1" x14ac:dyDescent="0.15">
      <c r="B38" s="76" t="s">
        <v>106</v>
      </c>
      <c r="C38" s="76"/>
      <c r="D38" s="76"/>
      <c r="E38" s="76"/>
    </row>
    <row r="39" spans="2:5" x14ac:dyDescent="0.15">
      <c r="B39" s="82" t="s">
        <v>62</v>
      </c>
      <c r="C39" s="82"/>
      <c r="D39" s="82"/>
      <c r="E39" s="82"/>
    </row>
    <row r="40" spans="2:5" ht="88.5" customHeight="1" x14ac:dyDescent="0.15">
      <c r="B40" s="76" t="s">
        <v>63</v>
      </c>
      <c r="C40" s="82"/>
      <c r="D40" s="82"/>
      <c r="E40" s="82"/>
    </row>
  </sheetData>
  <mergeCells count="25">
    <mergeCell ref="B38:E38"/>
    <mergeCell ref="B39:E39"/>
    <mergeCell ref="B40:E40"/>
    <mergeCell ref="B27:C27"/>
    <mergeCell ref="B28:C28"/>
    <mergeCell ref="B29:B35"/>
    <mergeCell ref="B36:C36"/>
    <mergeCell ref="B26:C26"/>
    <mergeCell ref="B15:C15"/>
    <mergeCell ref="B16:C16"/>
    <mergeCell ref="B17:C17"/>
    <mergeCell ref="B18:C18"/>
    <mergeCell ref="B19:C19"/>
    <mergeCell ref="B20:C20"/>
    <mergeCell ref="B21:C21"/>
    <mergeCell ref="B22:C22"/>
    <mergeCell ref="B23:C23"/>
    <mergeCell ref="B24:C24"/>
    <mergeCell ref="B25:C25"/>
    <mergeCell ref="B14:C14"/>
    <mergeCell ref="B5:C5"/>
    <mergeCell ref="B6:C6"/>
    <mergeCell ref="B7:C7"/>
    <mergeCell ref="B8:C8"/>
    <mergeCell ref="B9:C9"/>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6"/>
  <sheetViews>
    <sheetView zoomScaleNormal="100" workbookViewId="0">
      <selection activeCell="B2" sqref="B2"/>
    </sheetView>
  </sheetViews>
  <sheetFormatPr defaultRowHeight="13.5" x14ac:dyDescent="0.15"/>
  <cols>
    <col min="2" max="2" width="23.875" customWidth="1"/>
    <col min="3" max="3" width="13.875" customWidth="1"/>
    <col min="4" max="4" width="16.75" customWidth="1"/>
    <col min="5" max="5" width="23.5" bestFit="1" customWidth="1"/>
    <col min="6" max="6" width="12.375" customWidth="1"/>
    <col min="7" max="7" width="16.875" customWidth="1"/>
  </cols>
  <sheetData>
    <row r="2" spans="1:7" x14ac:dyDescent="0.15">
      <c r="A2" t="s">
        <v>64</v>
      </c>
    </row>
    <row r="3" spans="1:7" x14ac:dyDescent="0.15">
      <c r="A3" t="s">
        <v>65</v>
      </c>
      <c r="C3" s="145" t="s">
        <v>168</v>
      </c>
    </row>
    <row r="4" spans="1:7" ht="14.25" thickBot="1" x14ac:dyDescent="0.2"/>
    <row r="5" spans="1:7" ht="27" customHeight="1" thickBot="1" x14ac:dyDescent="0.2">
      <c r="B5" s="22" t="s">
        <v>66</v>
      </c>
      <c r="C5" s="123" t="s">
        <v>67</v>
      </c>
      <c r="D5" s="123"/>
      <c r="E5" s="124"/>
      <c r="F5" s="23" t="s">
        <v>68</v>
      </c>
      <c r="G5" s="24" t="s">
        <v>32</v>
      </c>
    </row>
    <row r="6" spans="1:7" ht="20.100000000000001" customHeight="1" thickTop="1" x14ac:dyDescent="0.15">
      <c r="B6" s="122" t="s">
        <v>70</v>
      </c>
      <c r="C6" s="125" t="s">
        <v>116</v>
      </c>
      <c r="D6" s="126"/>
      <c r="E6" s="127"/>
      <c r="F6" s="47" t="s">
        <v>117</v>
      </c>
      <c r="G6" s="16"/>
    </row>
    <row r="7" spans="1:7" ht="20.100000000000001" customHeight="1" x14ac:dyDescent="0.15">
      <c r="B7" s="109"/>
      <c r="C7" s="128" t="s">
        <v>118</v>
      </c>
      <c r="D7" s="102"/>
      <c r="E7" s="129"/>
      <c r="F7" s="48" t="s">
        <v>119</v>
      </c>
      <c r="G7" s="18"/>
    </row>
    <row r="8" spans="1:7" ht="20.100000000000001" customHeight="1" x14ac:dyDescent="0.15">
      <c r="B8" s="109"/>
      <c r="C8" s="128" t="s">
        <v>104</v>
      </c>
      <c r="D8" s="102"/>
      <c r="E8" s="129"/>
      <c r="F8" s="17" t="s">
        <v>69</v>
      </c>
      <c r="G8" s="18"/>
    </row>
    <row r="9" spans="1:7" ht="20.100000000000001" customHeight="1" x14ac:dyDescent="0.15">
      <c r="B9" s="109"/>
      <c r="C9" s="118" t="s">
        <v>104</v>
      </c>
      <c r="D9" s="119"/>
      <c r="E9" s="102"/>
      <c r="F9" s="17" t="s">
        <v>69</v>
      </c>
      <c r="G9" s="18"/>
    </row>
    <row r="10" spans="1:7" ht="20.100000000000001" customHeight="1" x14ac:dyDescent="0.15">
      <c r="B10" s="109"/>
      <c r="C10" s="120" t="s">
        <v>104</v>
      </c>
      <c r="D10" s="121"/>
      <c r="E10" s="106"/>
      <c r="F10" s="19" t="s">
        <v>69</v>
      </c>
      <c r="G10" s="20"/>
    </row>
    <row r="11" spans="1:7" ht="20.100000000000001" customHeight="1" x14ac:dyDescent="0.15">
      <c r="B11" s="109" t="s">
        <v>71</v>
      </c>
      <c r="C11" s="116" t="s">
        <v>120</v>
      </c>
      <c r="D11" s="117"/>
      <c r="E11" s="100"/>
      <c r="F11" s="49" t="s">
        <v>117</v>
      </c>
      <c r="G11" s="21"/>
    </row>
    <row r="12" spans="1:7" ht="20.100000000000001" customHeight="1" x14ac:dyDescent="0.15">
      <c r="B12" s="109"/>
      <c r="C12" s="118" t="s">
        <v>104</v>
      </c>
      <c r="D12" s="119"/>
      <c r="E12" s="102"/>
      <c r="F12" s="17" t="s">
        <v>69</v>
      </c>
      <c r="G12" s="18"/>
    </row>
    <row r="13" spans="1:7" ht="20.100000000000001" customHeight="1" x14ac:dyDescent="0.15">
      <c r="B13" s="109"/>
      <c r="C13" s="118" t="s">
        <v>104</v>
      </c>
      <c r="D13" s="119"/>
      <c r="E13" s="102"/>
      <c r="F13" s="17" t="s">
        <v>69</v>
      </c>
      <c r="G13" s="18"/>
    </row>
    <row r="14" spans="1:7" ht="20.100000000000001" customHeight="1" x14ac:dyDescent="0.15">
      <c r="B14" s="109"/>
      <c r="C14" s="118" t="s">
        <v>104</v>
      </c>
      <c r="D14" s="119"/>
      <c r="E14" s="102"/>
      <c r="F14" s="17" t="s">
        <v>69</v>
      </c>
      <c r="G14" s="18"/>
    </row>
    <row r="15" spans="1:7" ht="20.100000000000001" customHeight="1" x14ac:dyDescent="0.15">
      <c r="B15" s="109"/>
      <c r="C15" s="120" t="s">
        <v>104</v>
      </c>
      <c r="D15" s="121"/>
      <c r="E15" s="106"/>
      <c r="F15" s="19" t="s">
        <v>69</v>
      </c>
      <c r="G15" s="20"/>
    </row>
    <row r="16" spans="1:7" ht="20.100000000000001" customHeight="1" x14ac:dyDescent="0.15">
      <c r="B16" s="109" t="s">
        <v>72</v>
      </c>
      <c r="C16" s="116" t="s">
        <v>120</v>
      </c>
      <c r="D16" s="117"/>
      <c r="E16" s="100"/>
      <c r="F16" s="49" t="s">
        <v>117</v>
      </c>
      <c r="G16" s="21"/>
    </row>
    <row r="17" spans="1:7" ht="20.100000000000001" customHeight="1" x14ac:dyDescent="0.15">
      <c r="B17" s="109"/>
      <c r="C17" s="118" t="s">
        <v>104</v>
      </c>
      <c r="D17" s="119"/>
      <c r="E17" s="102"/>
      <c r="F17" s="17" t="s">
        <v>69</v>
      </c>
      <c r="G17" s="18"/>
    </row>
    <row r="18" spans="1:7" ht="20.100000000000001" customHeight="1" x14ac:dyDescent="0.15">
      <c r="B18" s="109"/>
      <c r="C18" s="118" t="s">
        <v>104</v>
      </c>
      <c r="D18" s="119"/>
      <c r="E18" s="102"/>
      <c r="F18" s="17" t="s">
        <v>69</v>
      </c>
      <c r="G18" s="18"/>
    </row>
    <row r="19" spans="1:7" ht="20.100000000000001" customHeight="1" x14ac:dyDescent="0.15">
      <c r="B19" s="109"/>
      <c r="C19" s="118" t="s">
        <v>104</v>
      </c>
      <c r="D19" s="119"/>
      <c r="E19" s="102"/>
      <c r="F19" s="17" t="s">
        <v>69</v>
      </c>
      <c r="G19" s="18"/>
    </row>
    <row r="20" spans="1:7" ht="20.100000000000001" customHeight="1" x14ac:dyDescent="0.15">
      <c r="B20" s="109"/>
      <c r="C20" s="120" t="s">
        <v>104</v>
      </c>
      <c r="D20" s="121"/>
      <c r="E20" s="106"/>
      <c r="F20" s="19" t="s">
        <v>69</v>
      </c>
      <c r="G20" s="20"/>
    </row>
    <row r="21" spans="1:7" ht="50.1" customHeight="1" x14ac:dyDescent="0.15">
      <c r="B21" s="108" t="s">
        <v>73</v>
      </c>
      <c r="C21" s="111" t="s">
        <v>121</v>
      </c>
      <c r="D21" s="112"/>
      <c r="E21" s="3" t="s">
        <v>122</v>
      </c>
      <c r="F21" s="50" t="s">
        <v>123</v>
      </c>
      <c r="G21" s="12"/>
    </row>
    <row r="22" spans="1:7" ht="50.1" customHeight="1" x14ac:dyDescent="0.15">
      <c r="B22" s="109"/>
      <c r="C22" s="111" t="s">
        <v>121</v>
      </c>
      <c r="D22" s="112"/>
      <c r="E22" s="3" t="s">
        <v>124</v>
      </c>
      <c r="F22" s="50" t="s">
        <v>125</v>
      </c>
      <c r="G22" s="12"/>
    </row>
    <row r="23" spans="1:7" ht="50.1" customHeight="1" thickBot="1" x14ac:dyDescent="0.2">
      <c r="B23" s="110"/>
      <c r="C23" s="113" t="s">
        <v>60</v>
      </c>
      <c r="D23" s="114"/>
      <c r="E23" s="13" t="s">
        <v>104</v>
      </c>
      <c r="F23" s="14" t="s">
        <v>69</v>
      </c>
      <c r="G23" s="15"/>
    </row>
    <row r="24" spans="1:7" x14ac:dyDescent="0.15">
      <c r="B24" t="s">
        <v>61</v>
      </c>
    </row>
    <row r="25" spans="1:7" x14ac:dyDescent="0.15">
      <c r="B25" t="s">
        <v>74</v>
      </c>
    </row>
    <row r="26" spans="1:7" x14ac:dyDescent="0.15">
      <c r="B26" t="s">
        <v>75</v>
      </c>
    </row>
    <row r="28" spans="1:7" x14ac:dyDescent="0.15">
      <c r="A28" t="s">
        <v>77</v>
      </c>
      <c r="C28" s="145" t="s">
        <v>169</v>
      </c>
    </row>
    <row r="29" spans="1:7" ht="14.25" thickBot="1" x14ac:dyDescent="0.2"/>
    <row r="30" spans="1:7" ht="27" customHeight="1" x14ac:dyDescent="0.15">
      <c r="B30" s="25" t="s">
        <v>78</v>
      </c>
      <c r="C30" s="26" t="s">
        <v>79</v>
      </c>
      <c r="D30" s="115" t="s">
        <v>67</v>
      </c>
      <c r="E30" s="115"/>
      <c r="F30" s="26" t="s">
        <v>68</v>
      </c>
      <c r="G30" s="27" t="s">
        <v>32</v>
      </c>
    </row>
    <row r="31" spans="1:7" ht="20.100000000000001" customHeight="1" x14ac:dyDescent="0.15">
      <c r="B31" s="95" t="s">
        <v>126</v>
      </c>
      <c r="C31" s="97" t="s">
        <v>128</v>
      </c>
      <c r="D31" s="107" t="s">
        <v>133</v>
      </c>
      <c r="E31" s="107"/>
      <c r="F31" s="49" t="s">
        <v>134</v>
      </c>
      <c r="G31" s="52" t="s">
        <v>136</v>
      </c>
    </row>
    <row r="32" spans="1:7" ht="20.100000000000001" customHeight="1" x14ac:dyDescent="0.15">
      <c r="B32" s="95"/>
      <c r="C32" s="97"/>
      <c r="D32" s="101" t="s">
        <v>104</v>
      </c>
      <c r="E32" s="102"/>
      <c r="F32" s="17" t="s">
        <v>69</v>
      </c>
      <c r="G32" s="18"/>
    </row>
    <row r="33" spans="2:7" ht="20.100000000000001" customHeight="1" x14ac:dyDescent="0.15">
      <c r="B33" s="95"/>
      <c r="C33" s="97"/>
      <c r="D33" s="105" t="s">
        <v>104</v>
      </c>
      <c r="E33" s="106"/>
      <c r="F33" s="19" t="s">
        <v>69</v>
      </c>
      <c r="G33" s="20"/>
    </row>
    <row r="34" spans="2:7" ht="20.100000000000001" customHeight="1" x14ac:dyDescent="0.15">
      <c r="B34" s="95" t="s">
        <v>127</v>
      </c>
      <c r="C34" s="97" t="s">
        <v>129</v>
      </c>
      <c r="D34" s="99" t="s">
        <v>132</v>
      </c>
      <c r="E34" s="100"/>
      <c r="F34" s="49" t="s">
        <v>135</v>
      </c>
      <c r="G34" s="21"/>
    </row>
    <row r="35" spans="2:7" ht="20.100000000000001" customHeight="1" x14ac:dyDescent="0.15">
      <c r="B35" s="95"/>
      <c r="C35" s="97"/>
      <c r="D35" s="101" t="s">
        <v>104</v>
      </c>
      <c r="E35" s="102"/>
      <c r="F35" s="17" t="s">
        <v>69</v>
      </c>
      <c r="G35" s="18"/>
    </row>
    <row r="36" spans="2:7" ht="20.100000000000001" customHeight="1" x14ac:dyDescent="0.15">
      <c r="B36" s="95"/>
      <c r="C36" s="97"/>
      <c r="D36" s="105" t="s">
        <v>104</v>
      </c>
      <c r="E36" s="106"/>
      <c r="F36" s="19" t="s">
        <v>69</v>
      </c>
      <c r="G36" s="20"/>
    </row>
    <row r="37" spans="2:7" ht="20.100000000000001" customHeight="1" x14ac:dyDescent="0.15">
      <c r="B37" s="95" t="s">
        <v>127</v>
      </c>
      <c r="C37" s="97" t="s">
        <v>130</v>
      </c>
      <c r="D37" s="99" t="s">
        <v>131</v>
      </c>
      <c r="E37" s="100"/>
      <c r="F37" s="49" t="s">
        <v>134</v>
      </c>
      <c r="G37" s="21"/>
    </row>
    <row r="38" spans="2:7" ht="20.100000000000001" customHeight="1" x14ac:dyDescent="0.15">
      <c r="B38" s="95"/>
      <c r="C38" s="97"/>
      <c r="D38" s="101" t="s">
        <v>104</v>
      </c>
      <c r="E38" s="102"/>
      <c r="F38" s="17" t="s">
        <v>69</v>
      </c>
      <c r="G38" s="18"/>
    </row>
    <row r="39" spans="2:7" ht="20.100000000000001" customHeight="1" thickBot="1" x14ac:dyDescent="0.2">
      <c r="B39" s="96"/>
      <c r="C39" s="98"/>
      <c r="D39" s="103" t="s">
        <v>104</v>
      </c>
      <c r="E39" s="104"/>
      <c r="F39" s="28" t="s">
        <v>69</v>
      </c>
      <c r="G39" s="29"/>
    </row>
    <row r="40" spans="2:7" x14ac:dyDescent="0.15">
      <c r="B40" t="s">
        <v>61</v>
      </c>
    </row>
    <row r="41" spans="2:7" x14ac:dyDescent="0.15">
      <c r="B41" t="s">
        <v>74</v>
      </c>
    </row>
    <row r="42" spans="2:7" x14ac:dyDescent="0.15">
      <c r="B42" t="s">
        <v>80</v>
      </c>
    </row>
    <row r="43" spans="2:7" x14ac:dyDescent="0.15">
      <c r="B43" t="s">
        <v>82</v>
      </c>
    </row>
    <row r="44" spans="2:7" x14ac:dyDescent="0.15">
      <c r="B44" t="s">
        <v>81</v>
      </c>
    </row>
    <row r="46" spans="2:7" x14ac:dyDescent="0.15">
      <c r="B46" s="37" t="s">
        <v>76</v>
      </c>
    </row>
  </sheetData>
  <mergeCells count="39">
    <mergeCell ref="C5:E5"/>
    <mergeCell ref="C6:E6"/>
    <mergeCell ref="C7:E7"/>
    <mergeCell ref="C8:E8"/>
    <mergeCell ref="C9:E9"/>
    <mergeCell ref="C10:E10"/>
    <mergeCell ref="B6:B10"/>
    <mergeCell ref="B11:B15"/>
    <mergeCell ref="C11:E11"/>
    <mergeCell ref="C12:E12"/>
    <mergeCell ref="C13:E13"/>
    <mergeCell ref="C14:E14"/>
    <mergeCell ref="C15:E15"/>
    <mergeCell ref="B16:B20"/>
    <mergeCell ref="C16:E16"/>
    <mergeCell ref="C17:E17"/>
    <mergeCell ref="C18:E18"/>
    <mergeCell ref="C19:E19"/>
    <mergeCell ref="C20:E20"/>
    <mergeCell ref="B21:B23"/>
    <mergeCell ref="C21:D21"/>
    <mergeCell ref="C22:D22"/>
    <mergeCell ref="C23:D23"/>
    <mergeCell ref="D30:E30"/>
    <mergeCell ref="D32:E32"/>
    <mergeCell ref="D33:E33"/>
    <mergeCell ref="C31:C33"/>
    <mergeCell ref="B31:B33"/>
    <mergeCell ref="B34:B36"/>
    <mergeCell ref="C34:C36"/>
    <mergeCell ref="D34:E34"/>
    <mergeCell ref="D35:E35"/>
    <mergeCell ref="D36:E36"/>
    <mergeCell ref="D31:E31"/>
    <mergeCell ref="B37:B39"/>
    <mergeCell ref="C37:C39"/>
    <mergeCell ref="D37:E37"/>
    <mergeCell ref="D38:E38"/>
    <mergeCell ref="D39:E39"/>
  </mergeCells>
  <phoneticPr fontId="2"/>
  <pageMargins left="0.70866141732283472" right="0.70866141732283472"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W29"/>
  <sheetViews>
    <sheetView zoomScaleNormal="100" workbookViewId="0">
      <selection activeCell="A3" sqref="A3"/>
    </sheetView>
  </sheetViews>
  <sheetFormatPr defaultRowHeight="13.5" x14ac:dyDescent="0.15"/>
  <cols>
    <col min="1" max="1" width="10.125" bestFit="1" customWidth="1"/>
    <col min="3" max="3" width="14.25" bestFit="1" customWidth="1"/>
    <col min="4" max="4" width="11.125" bestFit="1" customWidth="1"/>
    <col min="5" max="5" width="9.5" bestFit="1" customWidth="1"/>
    <col min="7" max="7" width="9.375" bestFit="1" customWidth="1"/>
    <col min="9" max="9" width="9.375" bestFit="1" customWidth="1"/>
    <col min="10" max="10" width="11.125" bestFit="1" customWidth="1"/>
    <col min="13" max="13" width="9.5" bestFit="1" customWidth="1"/>
    <col min="16" max="16" width="9.375" bestFit="1" customWidth="1"/>
    <col min="19" max="20" width="9.25" bestFit="1" customWidth="1"/>
    <col min="21" max="21" width="9.125" bestFit="1" customWidth="1"/>
    <col min="22" max="22" width="9.625" bestFit="1" customWidth="1"/>
    <col min="23" max="23" width="22.75" bestFit="1" customWidth="1"/>
  </cols>
  <sheetData>
    <row r="2" spans="1:23" x14ac:dyDescent="0.15">
      <c r="A2" t="s">
        <v>148</v>
      </c>
    </row>
    <row r="3" spans="1:23" ht="14.25" thickBot="1" x14ac:dyDescent="0.2"/>
    <row r="4" spans="1:23" x14ac:dyDescent="0.15">
      <c r="A4" s="135" t="s">
        <v>83</v>
      </c>
      <c r="B4" s="137" t="s">
        <v>84</v>
      </c>
      <c r="C4" s="115" t="s">
        <v>97</v>
      </c>
      <c r="D4" s="137" t="s">
        <v>96</v>
      </c>
      <c r="E4" s="137"/>
      <c r="F4" s="137"/>
      <c r="G4" s="137"/>
      <c r="H4" s="137"/>
      <c r="I4" s="137"/>
      <c r="J4" s="137"/>
      <c r="K4" s="137"/>
      <c r="L4" s="137"/>
      <c r="M4" s="137"/>
      <c r="N4" s="137"/>
      <c r="O4" s="137"/>
      <c r="P4" s="137"/>
      <c r="Q4" s="137"/>
      <c r="R4" s="137"/>
      <c r="S4" s="137"/>
      <c r="T4" s="115" t="s">
        <v>98</v>
      </c>
      <c r="U4" s="115" t="s">
        <v>99</v>
      </c>
      <c r="V4" s="115" t="s">
        <v>100</v>
      </c>
      <c r="W4" s="131" t="s">
        <v>32</v>
      </c>
    </row>
    <row r="5" spans="1:23" ht="41.25" thickBot="1" x14ac:dyDescent="0.2">
      <c r="A5" s="136"/>
      <c r="B5" s="130"/>
      <c r="C5" s="130"/>
      <c r="D5" s="31" t="s">
        <v>38</v>
      </c>
      <c r="E5" s="31" t="s">
        <v>39</v>
      </c>
      <c r="F5" s="32" t="s">
        <v>85</v>
      </c>
      <c r="G5" s="32" t="s">
        <v>87</v>
      </c>
      <c r="H5" s="32" t="s">
        <v>86</v>
      </c>
      <c r="I5" s="32" t="s">
        <v>88</v>
      </c>
      <c r="J5" s="32" t="s">
        <v>89</v>
      </c>
      <c r="K5" s="32" t="s">
        <v>90</v>
      </c>
      <c r="L5" s="32" t="s">
        <v>91</v>
      </c>
      <c r="M5" s="33" t="s">
        <v>92</v>
      </c>
      <c r="N5" s="32" t="s">
        <v>93</v>
      </c>
      <c r="O5" s="32" t="s">
        <v>94</v>
      </c>
      <c r="P5" s="32" t="s">
        <v>95</v>
      </c>
      <c r="Q5" s="32" t="s">
        <v>51</v>
      </c>
      <c r="R5" s="32" t="s">
        <v>58</v>
      </c>
      <c r="S5" s="32" t="s">
        <v>59</v>
      </c>
      <c r="T5" s="130"/>
      <c r="U5" s="130"/>
      <c r="V5" s="130"/>
      <c r="W5" s="132"/>
    </row>
    <row r="6" spans="1:23" ht="14.25" thickTop="1" x14ac:dyDescent="0.15">
      <c r="A6" s="61">
        <v>44029</v>
      </c>
      <c r="B6" s="62" t="s">
        <v>137</v>
      </c>
      <c r="C6" s="63">
        <v>1000000</v>
      </c>
      <c r="D6" s="63"/>
      <c r="E6" s="63"/>
      <c r="F6" s="63"/>
      <c r="G6" s="63"/>
      <c r="H6" s="63"/>
      <c r="I6" s="63"/>
      <c r="J6" s="63"/>
      <c r="K6" s="63"/>
      <c r="L6" s="63"/>
      <c r="M6" s="63"/>
      <c r="N6" s="63"/>
      <c r="O6" s="63"/>
      <c r="P6" s="63"/>
      <c r="Q6" s="63"/>
      <c r="R6" s="63"/>
      <c r="S6" s="54">
        <f>SUM(D6:R6)</f>
        <v>0</v>
      </c>
      <c r="T6" s="54">
        <f>C6</f>
        <v>1000000</v>
      </c>
      <c r="U6" s="63"/>
      <c r="V6" s="69"/>
      <c r="W6" s="70" t="s">
        <v>149</v>
      </c>
    </row>
    <row r="7" spans="1:23" x14ac:dyDescent="0.15">
      <c r="A7" s="64">
        <v>44043</v>
      </c>
      <c r="B7" s="65" t="s">
        <v>138</v>
      </c>
      <c r="C7" s="66"/>
      <c r="D7" s="66"/>
      <c r="E7" s="66"/>
      <c r="F7" s="66"/>
      <c r="G7" s="66">
        <v>40000</v>
      </c>
      <c r="H7" s="66"/>
      <c r="I7" s="66"/>
      <c r="J7" s="66"/>
      <c r="K7" s="66"/>
      <c r="L7" s="66"/>
      <c r="M7" s="66"/>
      <c r="N7" s="66"/>
      <c r="O7" s="66"/>
      <c r="P7" s="66"/>
      <c r="Q7" s="66"/>
      <c r="R7" s="66"/>
      <c r="S7" s="54">
        <f t="shared" ref="S7:S23" si="0">SUM(D7:R7)</f>
        <v>40000</v>
      </c>
      <c r="T7" s="56">
        <f>T6+C7-S7</f>
        <v>960000</v>
      </c>
      <c r="U7" s="66">
        <v>1</v>
      </c>
      <c r="V7" s="71">
        <v>44002</v>
      </c>
      <c r="W7" s="72"/>
    </row>
    <row r="8" spans="1:23" x14ac:dyDescent="0.15">
      <c r="A8" s="64">
        <v>44043</v>
      </c>
      <c r="B8" s="65" t="s">
        <v>138</v>
      </c>
      <c r="C8" s="66"/>
      <c r="D8" s="66"/>
      <c r="E8" s="66"/>
      <c r="F8" s="66"/>
      <c r="G8" s="66"/>
      <c r="H8" s="66"/>
      <c r="I8" s="66">
        <v>72000</v>
      </c>
      <c r="J8" s="66"/>
      <c r="K8" s="66"/>
      <c r="L8" s="66"/>
      <c r="M8" s="66"/>
      <c r="N8" s="66"/>
      <c r="O8" s="66"/>
      <c r="P8" s="66"/>
      <c r="Q8" s="66"/>
      <c r="R8" s="66"/>
      <c r="S8" s="54">
        <f t="shared" si="0"/>
        <v>72000</v>
      </c>
      <c r="T8" s="56">
        <f t="shared" ref="T8:T23" si="1">T7+C8-S8</f>
        <v>888000</v>
      </c>
      <c r="U8" s="66">
        <v>2</v>
      </c>
      <c r="V8" s="71">
        <v>43926</v>
      </c>
      <c r="W8" s="72"/>
    </row>
    <row r="9" spans="1:23" x14ac:dyDescent="0.15">
      <c r="A9" s="64">
        <v>44043</v>
      </c>
      <c r="B9" s="65" t="s">
        <v>138</v>
      </c>
      <c r="C9" s="66"/>
      <c r="D9" s="66"/>
      <c r="E9" s="66"/>
      <c r="F9" s="66"/>
      <c r="G9" s="66"/>
      <c r="H9" s="66"/>
      <c r="I9" s="66"/>
      <c r="J9" s="66"/>
      <c r="K9" s="66"/>
      <c r="L9" s="66"/>
      <c r="M9" s="66">
        <v>100000</v>
      </c>
      <c r="N9" s="66"/>
      <c r="O9" s="66"/>
      <c r="P9" s="66"/>
      <c r="Q9" s="66"/>
      <c r="R9" s="66"/>
      <c r="S9" s="54">
        <f>SUM(D9:R9)</f>
        <v>100000</v>
      </c>
      <c r="T9" s="56">
        <f>T12+C9-S9</f>
        <v>742000</v>
      </c>
      <c r="U9" s="66">
        <v>3</v>
      </c>
      <c r="V9" s="71">
        <v>43960</v>
      </c>
      <c r="W9" s="72"/>
    </row>
    <row r="10" spans="1:23" x14ac:dyDescent="0.15">
      <c r="A10" s="64">
        <v>44043</v>
      </c>
      <c r="B10" s="65" t="s">
        <v>139</v>
      </c>
      <c r="C10" s="66"/>
      <c r="D10" s="66"/>
      <c r="E10" s="66"/>
      <c r="F10" s="66"/>
      <c r="G10" s="66"/>
      <c r="H10" s="66"/>
      <c r="I10" s="66">
        <v>2000</v>
      </c>
      <c r="J10" s="66"/>
      <c r="K10" s="66"/>
      <c r="L10" s="66"/>
      <c r="M10" s="66"/>
      <c r="N10" s="66"/>
      <c r="O10" s="66"/>
      <c r="P10" s="66"/>
      <c r="Q10" s="66"/>
      <c r="R10" s="66"/>
      <c r="S10" s="54">
        <f t="shared" si="0"/>
        <v>2000</v>
      </c>
      <c r="T10" s="56">
        <f>T8+C10-S10</f>
        <v>886000</v>
      </c>
      <c r="U10" s="66">
        <v>4</v>
      </c>
      <c r="V10" s="71">
        <v>44002</v>
      </c>
      <c r="W10" s="72"/>
    </row>
    <row r="11" spans="1:23" x14ac:dyDescent="0.15">
      <c r="A11" s="64">
        <v>44043</v>
      </c>
      <c r="B11" s="65" t="s">
        <v>140</v>
      </c>
      <c r="C11" s="66"/>
      <c r="D11" s="66"/>
      <c r="E11" s="66"/>
      <c r="F11" s="66"/>
      <c r="G11" s="66"/>
      <c r="H11" s="66"/>
      <c r="I11" s="66">
        <v>4000</v>
      </c>
      <c r="J11" s="66"/>
      <c r="K11" s="66"/>
      <c r="L11" s="66"/>
      <c r="M11" s="66"/>
      <c r="N11" s="66"/>
      <c r="O11" s="66"/>
      <c r="P11" s="66"/>
      <c r="Q11" s="66"/>
      <c r="R11" s="66"/>
      <c r="S11" s="54">
        <f t="shared" si="0"/>
        <v>4000</v>
      </c>
      <c r="T11" s="56">
        <f t="shared" si="1"/>
        <v>882000</v>
      </c>
      <c r="U11" s="66">
        <v>5</v>
      </c>
      <c r="V11" s="71">
        <v>43926</v>
      </c>
      <c r="W11" s="72"/>
    </row>
    <row r="12" spans="1:23" x14ac:dyDescent="0.15">
      <c r="A12" s="64">
        <v>44043</v>
      </c>
      <c r="B12" s="65" t="s">
        <v>141</v>
      </c>
      <c r="C12" s="66"/>
      <c r="D12" s="66"/>
      <c r="E12" s="66"/>
      <c r="F12" s="66"/>
      <c r="G12" s="66"/>
      <c r="H12" s="66"/>
      <c r="I12" s="66"/>
      <c r="J12" s="66"/>
      <c r="K12" s="66"/>
      <c r="L12" s="66"/>
      <c r="M12" s="66">
        <v>40000</v>
      </c>
      <c r="N12" s="66"/>
      <c r="O12" s="66"/>
      <c r="P12" s="66"/>
      <c r="Q12" s="66"/>
      <c r="R12" s="66"/>
      <c r="S12" s="54">
        <f t="shared" si="0"/>
        <v>40000</v>
      </c>
      <c r="T12" s="56">
        <f t="shared" si="1"/>
        <v>842000</v>
      </c>
      <c r="U12" s="66">
        <v>6</v>
      </c>
      <c r="V12" s="71">
        <v>43960</v>
      </c>
      <c r="W12" s="72"/>
    </row>
    <row r="13" spans="1:23" x14ac:dyDescent="0.15">
      <c r="A13" s="64">
        <v>44053</v>
      </c>
      <c r="B13" s="65" t="s">
        <v>142</v>
      </c>
      <c r="C13" s="66"/>
      <c r="D13" s="66"/>
      <c r="E13" s="66"/>
      <c r="F13" s="66"/>
      <c r="G13" s="66"/>
      <c r="H13" s="66"/>
      <c r="I13" s="66"/>
      <c r="J13" s="66"/>
      <c r="K13" s="66"/>
      <c r="L13" s="66"/>
      <c r="M13" s="66"/>
      <c r="N13" s="66"/>
      <c r="O13" s="66"/>
      <c r="P13" s="66">
        <v>7000</v>
      </c>
      <c r="Q13" s="66"/>
      <c r="R13" s="66"/>
      <c r="S13" s="54">
        <f t="shared" si="0"/>
        <v>7000</v>
      </c>
      <c r="T13" s="56">
        <f>T9+C13-S13</f>
        <v>735000</v>
      </c>
      <c r="U13" s="66">
        <v>7</v>
      </c>
      <c r="V13" s="71">
        <v>43995</v>
      </c>
      <c r="W13" s="72"/>
    </row>
    <row r="14" spans="1:23" x14ac:dyDescent="0.15">
      <c r="A14" s="64">
        <v>44053</v>
      </c>
      <c r="B14" s="65" t="s">
        <v>138</v>
      </c>
      <c r="C14" s="66"/>
      <c r="D14" s="66"/>
      <c r="E14" s="66"/>
      <c r="F14" s="66"/>
      <c r="G14" s="66"/>
      <c r="H14" s="66"/>
      <c r="I14" s="66"/>
      <c r="J14" s="66"/>
      <c r="K14" s="66"/>
      <c r="L14" s="66"/>
      <c r="M14" s="66"/>
      <c r="N14" s="66"/>
      <c r="O14" s="66"/>
      <c r="P14" s="66">
        <v>73000</v>
      </c>
      <c r="Q14" s="66"/>
      <c r="R14" s="66"/>
      <c r="S14" s="54">
        <f t="shared" si="0"/>
        <v>73000</v>
      </c>
      <c r="T14" s="56">
        <f t="shared" si="1"/>
        <v>662000</v>
      </c>
      <c r="U14" s="66">
        <v>8</v>
      </c>
      <c r="V14" s="71">
        <v>44016</v>
      </c>
      <c r="W14" s="72"/>
    </row>
    <row r="15" spans="1:23" x14ac:dyDescent="0.15">
      <c r="A15" s="64">
        <v>44172</v>
      </c>
      <c r="B15" s="65" t="s">
        <v>138</v>
      </c>
      <c r="C15" s="66"/>
      <c r="D15" s="66"/>
      <c r="E15" s="66"/>
      <c r="F15" s="66"/>
      <c r="G15" s="66"/>
      <c r="H15" s="66"/>
      <c r="I15" s="66"/>
      <c r="J15" s="66"/>
      <c r="K15" s="66"/>
      <c r="L15" s="66"/>
      <c r="M15" s="66"/>
      <c r="N15" s="66"/>
      <c r="O15" s="66"/>
      <c r="P15" s="66">
        <v>20000</v>
      </c>
      <c r="Q15" s="66"/>
      <c r="R15" s="66"/>
      <c r="S15" s="54">
        <f t="shared" si="0"/>
        <v>20000</v>
      </c>
      <c r="T15" s="56">
        <f t="shared" si="1"/>
        <v>642000</v>
      </c>
      <c r="U15" s="66">
        <v>9</v>
      </c>
      <c r="V15" s="71">
        <v>44149</v>
      </c>
      <c r="W15" s="72"/>
    </row>
    <row r="16" spans="1:23" x14ac:dyDescent="0.15">
      <c r="A16" s="64">
        <v>44172</v>
      </c>
      <c r="B16" s="65" t="s">
        <v>138</v>
      </c>
      <c r="C16" s="66"/>
      <c r="D16" s="66"/>
      <c r="E16" s="66"/>
      <c r="F16" s="66"/>
      <c r="G16" s="66"/>
      <c r="H16" s="66"/>
      <c r="I16" s="66"/>
      <c r="J16" s="66"/>
      <c r="K16" s="66"/>
      <c r="L16" s="66"/>
      <c r="M16" s="66">
        <v>90000</v>
      </c>
      <c r="N16" s="66"/>
      <c r="O16" s="66"/>
      <c r="P16" s="66"/>
      <c r="Q16" s="66"/>
      <c r="R16" s="66"/>
      <c r="S16" s="54">
        <f t="shared" si="0"/>
        <v>90000</v>
      </c>
      <c r="T16" s="56">
        <f t="shared" si="1"/>
        <v>552000</v>
      </c>
      <c r="U16" s="66">
        <v>10</v>
      </c>
      <c r="V16" s="71">
        <v>44156</v>
      </c>
      <c r="W16" s="72"/>
    </row>
    <row r="17" spans="1:23" x14ac:dyDescent="0.15">
      <c r="A17" s="64">
        <v>44190</v>
      </c>
      <c r="B17" s="65" t="s">
        <v>143</v>
      </c>
      <c r="C17" s="66">
        <v>2490000</v>
      </c>
      <c r="D17" s="66"/>
      <c r="E17" s="66"/>
      <c r="F17" s="66"/>
      <c r="G17" s="66"/>
      <c r="H17" s="66"/>
      <c r="I17" s="66"/>
      <c r="J17" s="66"/>
      <c r="K17" s="66"/>
      <c r="L17" s="66"/>
      <c r="M17" s="66"/>
      <c r="N17" s="66"/>
      <c r="O17" s="66"/>
      <c r="P17" s="66"/>
      <c r="Q17" s="66"/>
      <c r="R17" s="66"/>
      <c r="S17" s="54">
        <f t="shared" si="0"/>
        <v>0</v>
      </c>
      <c r="T17" s="56">
        <f t="shared" si="1"/>
        <v>3042000</v>
      </c>
      <c r="U17" s="66"/>
      <c r="V17" s="73"/>
      <c r="W17" s="72"/>
    </row>
    <row r="18" spans="1:23" x14ac:dyDescent="0.15">
      <c r="A18" s="64">
        <v>44190</v>
      </c>
      <c r="B18" s="65" t="s">
        <v>144</v>
      </c>
      <c r="C18" s="66">
        <v>-1000000</v>
      </c>
      <c r="D18" s="66"/>
      <c r="E18" s="66"/>
      <c r="F18" s="66"/>
      <c r="G18" s="66"/>
      <c r="H18" s="66"/>
      <c r="I18" s="66"/>
      <c r="J18" s="66"/>
      <c r="K18" s="66"/>
      <c r="L18" s="66"/>
      <c r="M18" s="66"/>
      <c r="N18" s="66"/>
      <c r="O18" s="66"/>
      <c r="P18" s="66"/>
      <c r="Q18" s="66"/>
      <c r="R18" s="66"/>
      <c r="S18" s="54">
        <f t="shared" si="0"/>
        <v>0</v>
      </c>
      <c r="T18" s="56">
        <f t="shared" si="1"/>
        <v>2042000</v>
      </c>
      <c r="U18" s="66"/>
      <c r="V18" s="73"/>
      <c r="W18" s="72" t="s">
        <v>150</v>
      </c>
    </row>
    <row r="19" spans="1:23" x14ac:dyDescent="0.15">
      <c r="A19" s="64">
        <v>44190</v>
      </c>
      <c r="B19" s="65" t="s">
        <v>147</v>
      </c>
      <c r="C19" s="66"/>
      <c r="D19" s="66">
        <v>1000000</v>
      </c>
      <c r="E19" s="66"/>
      <c r="F19" s="66"/>
      <c r="G19" s="66"/>
      <c r="H19" s="66"/>
      <c r="I19" s="66"/>
      <c r="J19" s="66"/>
      <c r="K19" s="66"/>
      <c r="L19" s="66"/>
      <c r="M19" s="66"/>
      <c r="N19" s="66"/>
      <c r="O19" s="66"/>
      <c r="P19" s="66"/>
      <c r="Q19" s="66"/>
      <c r="R19" s="66"/>
      <c r="S19" s="54">
        <f t="shared" si="0"/>
        <v>1000000</v>
      </c>
      <c r="T19" s="56">
        <f t="shared" si="1"/>
        <v>1042000</v>
      </c>
      <c r="U19" s="66">
        <v>11</v>
      </c>
      <c r="V19" s="73"/>
      <c r="W19" s="72"/>
    </row>
    <row r="20" spans="1:23" x14ac:dyDescent="0.15">
      <c r="A20" s="64">
        <v>44190</v>
      </c>
      <c r="B20" s="65" t="s">
        <v>146</v>
      </c>
      <c r="C20" s="66"/>
      <c r="D20" s="66"/>
      <c r="E20" s="66"/>
      <c r="F20" s="66"/>
      <c r="G20" s="66"/>
      <c r="H20" s="66"/>
      <c r="I20" s="66"/>
      <c r="J20" s="66">
        <v>1000000</v>
      </c>
      <c r="K20" s="66"/>
      <c r="L20" s="66"/>
      <c r="M20" s="66"/>
      <c r="N20" s="66"/>
      <c r="O20" s="66"/>
      <c r="P20" s="66"/>
      <c r="Q20" s="66"/>
      <c r="R20" s="66"/>
      <c r="S20" s="54">
        <f>SUM(D20:R20)</f>
        <v>1000000</v>
      </c>
      <c r="T20" s="56">
        <f t="shared" si="1"/>
        <v>42000</v>
      </c>
      <c r="U20" s="66">
        <v>12</v>
      </c>
      <c r="V20" s="71">
        <v>44032</v>
      </c>
      <c r="W20" s="72" t="s">
        <v>151</v>
      </c>
    </row>
    <row r="21" spans="1:23" x14ac:dyDescent="0.15">
      <c r="A21" s="64">
        <v>44221</v>
      </c>
      <c r="B21" s="65" t="s">
        <v>143</v>
      </c>
      <c r="C21" s="66">
        <v>130000</v>
      </c>
      <c r="D21" s="66"/>
      <c r="E21" s="66"/>
      <c r="F21" s="66"/>
      <c r="G21" s="66"/>
      <c r="H21" s="66"/>
      <c r="I21" s="66"/>
      <c r="J21" s="66"/>
      <c r="K21" s="66"/>
      <c r="L21" s="66"/>
      <c r="M21" s="66"/>
      <c r="N21" s="66"/>
      <c r="O21" s="66"/>
      <c r="P21" s="66"/>
      <c r="Q21" s="66"/>
      <c r="R21" s="66"/>
      <c r="S21" s="54">
        <f t="shared" si="0"/>
        <v>0</v>
      </c>
      <c r="T21" s="56">
        <f t="shared" si="1"/>
        <v>172000</v>
      </c>
      <c r="U21" s="66"/>
      <c r="V21" s="73"/>
      <c r="W21" s="72"/>
    </row>
    <row r="22" spans="1:23" x14ac:dyDescent="0.15">
      <c r="A22" s="64">
        <v>44221</v>
      </c>
      <c r="B22" s="65" t="s">
        <v>145</v>
      </c>
      <c r="C22" s="66"/>
      <c r="D22" s="66"/>
      <c r="E22" s="66">
        <v>100000</v>
      </c>
      <c r="F22" s="66"/>
      <c r="G22" s="66"/>
      <c r="H22" s="66"/>
      <c r="I22" s="66"/>
      <c r="J22" s="66"/>
      <c r="K22" s="66"/>
      <c r="L22" s="66"/>
      <c r="M22" s="66"/>
      <c r="N22" s="66"/>
      <c r="O22" s="66"/>
      <c r="P22" s="66"/>
      <c r="Q22" s="66"/>
      <c r="R22" s="66"/>
      <c r="S22" s="54">
        <f t="shared" si="0"/>
        <v>100000</v>
      </c>
      <c r="T22" s="56">
        <f t="shared" si="1"/>
        <v>72000</v>
      </c>
      <c r="U22" s="66">
        <v>13</v>
      </c>
      <c r="V22" s="73"/>
      <c r="W22" s="72"/>
    </row>
    <row r="23" spans="1:23" x14ac:dyDescent="0.15">
      <c r="A23" s="64">
        <v>44285</v>
      </c>
      <c r="B23" s="65" t="s">
        <v>138</v>
      </c>
      <c r="C23" s="66"/>
      <c r="D23" s="66"/>
      <c r="E23" s="66"/>
      <c r="F23" s="66"/>
      <c r="G23" s="66"/>
      <c r="H23" s="66"/>
      <c r="I23" s="66">
        <v>72000</v>
      </c>
      <c r="J23" s="66"/>
      <c r="K23" s="66"/>
      <c r="L23" s="66"/>
      <c r="M23" s="66"/>
      <c r="N23" s="66"/>
      <c r="O23" s="66"/>
      <c r="P23" s="66"/>
      <c r="Q23" s="66"/>
      <c r="R23" s="66"/>
      <c r="S23" s="54">
        <f t="shared" si="0"/>
        <v>72000</v>
      </c>
      <c r="T23" s="56">
        <f t="shared" si="1"/>
        <v>0</v>
      </c>
      <c r="U23" s="66">
        <v>14</v>
      </c>
      <c r="V23" s="71">
        <v>44283</v>
      </c>
      <c r="W23" s="72"/>
    </row>
    <row r="24" spans="1:23" ht="14.25" thickBot="1" x14ac:dyDescent="0.2">
      <c r="A24" s="30"/>
      <c r="B24" s="3"/>
      <c r="C24" s="56"/>
      <c r="D24" s="56"/>
      <c r="E24" s="56"/>
      <c r="F24" s="56"/>
      <c r="G24" s="56"/>
      <c r="H24" s="56"/>
      <c r="I24" s="56"/>
      <c r="J24" s="56"/>
      <c r="K24" s="56"/>
      <c r="L24" s="56"/>
      <c r="M24" s="56"/>
      <c r="N24" s="56"/>
      <c r="O24" s="56"/>
      <c r="P24" s="56"/>
      <c r="Q24" s="56"/>
      <c r="R24" s="56"/>
      <c r="S24" s="54"/>
      <c r="T24" s="56"/>
      <c r="U24" s="56"/>
      <c r="V24" s="68"/>
      <c r="W24" s="57"/>
    </row>
    <row r="25" spans="1:23" ht="15" thickTop="1" thickBot="1" x14ac:dyDescent="0.2">
      <c r="A25" s="133" t="s">
        <v>14</v>
      </c>
      <c r="B25" s="134"/>
      <c r="C25" s="58">
        <f t="shared" ref="C25:S25" si="2">SUM(C6:C24)</f>
        <v>2620000</v>
      </c>
      <c r="D25" s="58">
        <f t="shared" si="2"/>
        <v>1000000</v>
      </c>
      <c r="E25" s="58">
        <f t="shared" si="2"/>
        <v>100000</v>
      </c>
      <c r="F25" s="58">
        <f t="shared" si="2"/>
        <v>0</v>
      </c>
      <c r="G25" s="58">
        <f t="shared" si="2"/>
        <v>40000</v>
      </c>
      <c r="H25" s="58">
        <f t="shared" si="2"/>
        <v>0</v>
      </c>
      <c r="I25" s="58">
        <f t="shared" si="2"/>
        <v>150000</v>
      </c>
      <c r="J25" s="58">
        <f t="shared" si="2"/>
        <v>1000000</v>
      </c>
      <c r="K25" s="58">
        <f t="shared" si="2"/>
        <v>0</v>
      </c>
      <c r="L25" s="58">
        <f t="shared" si="2"/>
        <v>0</v>
      </c>
      <c r="M25" s="58">
        <f t="shared" si="2"/>
        <v>230000</v>
      </c>
      <c r="N25" s="58">
        <f t="shared" si="2"/>
        <v>0</v>
      </c>
      <c r="O25" s="58">
        <f t="shared" si="2"/>
        <v>0</v>
      </c>
      <c r="P25" s="58">
        <f t="shared" si="2"/>
        <v>100000</v>
      </c>
      <c r="Q25" s="58">
        <f t="shared" si="2"/>
        <v>0</v>
      </c>
      <c r="R25" s="58">
        <f t="shared" si="2"/>
        <v>0</v>
      </c>
      <c r="S25" s="58">
        <f t="shared" si="2"/>
        <v>2620000</v>
      </c>
      <c r="T25" s="59"/>
      <c r="U25" s="59"/>
      <c r="V25" s="59"/>
      <c r="W25" s="60"/>
    </row>
    <row r="26" spans="1:23" x14ac:dyDescent="0.15">
      <c r="A26" t="s">
        <v>101</v>
      </c>
    </row>
    <row r="27" spans="1:23" x14ac:dyDescent="0.15">
      <c r="A27" t="s">
        <v>102</v>
      </c>
    </row>
    <row r="28" spans="1:23" x14ac:dyDescent="0.15">
      <c r="A28" t="s">
        <v>103</v>
      </c>
    </row>
    <row r="29" spans="1:23" x14ac:dyDescent="0.15">
      <c r="A29" s="38" t="s">
        <v>105</v>
      </c>
    </row>
  </sheetData>
  <mergeCells count="9">
    <mergeCell ref="V4:V5"/>
    <mergeCell ref="W4:W5"/>
    <mergeCell ref="A25:B25"/>
    <mergeCell ref="A4:A5"/>
    <mergeCell ref="B4:B5"/>
    <mergeCell ref="C4:C5"/>
    <mergeCell ref="D4:S4"/>
    <mergeCell ref="T4:T5"/>
    <mergeCell ref="U4:U5"/>
  </mergeCells>
  <phoneticPr fontId="2"/>
  <pageMargins left="0.25" right="0.25" top="0.75" bottom="0.75" header="0.3" footer="0.3"/>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8576-1A27-4CCA-8877-4A93E579C44F}">
  <sheetPr>
    <pageSetUpPr fitToPage="1"/>
  </sheetPr>
  <dimension ref="A2:W28"/>
  <sheetViews>
    <sheetView zoomScaleNormal="100" workbookViewId="0">
      <selection activeCell="B4" sqref="B4:B5"/>
    </sheetView>
  </sheetViews>
  <sheetFormatPr defaultRowHeight="13.5" x14ac:dyDescent="0.15"/>
  <cols>
    <col min="3" max="3" width="11.875" bestFit="1" customWidth="1"/>
    <col min="4" max="4" width="9.25" bestFit="1" customWidth="1"/>
    <col min="7" max="7" width="9.25" bestFit="1" customWidth="1"/>
    <col min="9" max="9" width="9.25" bestFit="1" customWidth="1"/>
    <col min="10" max="10" width="9.375" bestFit="1" customWidth="1"/>
    <col min="13" max="13" width="9.25" bestFit="1" customWidth="1"/>
    <col min="16" max="16" width="9.25" bestFit="1" customWidth="1"/>
    <col min="19" max="20" width="9.25" bestFit="1" customWidth="1"/>
    <col min="23" max="23" width="26.25" bestFit="1" customWidth="1"/>
  </cols>
  <sheetData>
    <row r="2" spans="1:23" x14ac:dyDescent="0.15">
      <c r="A2" t="s">
        <v>148</v>
      </c>
    </row>
    <row r="3" spans="1:23" ht="14.25" thickBot="1" x14ac:dyDescent="0.2"/>
    <row r="4" spans="1:23" x14ac:dyDescent="0.15">
      <c r="A4" s="135" t="s">
        <v>83</v>
      </c>
      <c r="B4" s="137" t="s">
        <v>84</v>
      </c>
      <c r="C4" s="115" t="s">
        <v>97</v>
      </c>
      <c r="D4" s="137" t="s">
        <v>96</v>
      </c>
      <c r="E4" s="137"/>
      <c r="F4" s="137"/>
      <c r="G4" s="137"/>
      <c r="H4" s="137"/>
      <c r="I4" s="137"/>
      <c r="J4" s="137"/>
      <c r="K4" s="137"/>
      <c r="L4" s="137"/>
      <c r="M4" s="137"/>
      <c r="N4" s="137"/>
      <c r="O4" s="137"/>
      <c r="P4" s="137"/>
      <c r="Q4" s="137"/>
      <c r="R4" s="137"/>
      <c r="S4" s="137"/>
      <c r="T4" s="115" t="s">
        <v>98</v>
      </c>
      <c r="U4" s="115" t="s">
        <v>99</v>
      </c>
      <c r="V4" s="115" t="s">
        <v>100</v>
      </c>
      <c r="W4" s="131" t="s">
        <v>32</v>
      </c>
    </row>
    <row r="5" spans="1:23" ht="41.25" thickBot="1" x14ac:dyDescent="0.2">
      <c r="A5" s="136"/>
      <c r="B5" s="130"/>
      <c r="C5" s="130"/>
      <c r="D5" s="36" t="s">
        <v>38</v>
      </c>
      <c r="E5" s="36" t="s">
        <v>39</v>
      </c>
      <c r="F5" s="32" t="s">
        <v>85</v>
      </c>
      <c r="G5" s="32" t="s">
        <v>87</v>
      </c>
      <c r="H5" s="32" t="s">
        <v>86</v>
      </c>
      <c r="I5" s="32" t="s">
        <v>88</v>
      </c>
      <c r="J5" s="32" t="s">
        <v>89</v>
      </c>
      <c r="K5" s="32" t="s">
        <v>90</v>
      </c>
      <c r="L5" s="32" t="s">
        <v>91</v>
      </c>
      <c r="M5" s="33" t="s">
        <v>92</v>
      </c>
      <c r="N5" s="32" t="s">
        <v>93</v>
      </c>
      <c r="O5" s="32" t="s">
        <v>94</v>
      </c>
      <c r="P5" s="32" t="s">
        <v>95</v>
      </c>
      <c r="Q5" s="32" t="s">
        <v>51</v>
      </c>
      <c r="R5" s="32" t="s">
        <v>58</v>
      </c>
      <c r="S5" s="32" t="s">
        <v>59</v>
      </c>
      <c r="T5" s="130"/>
      <c r="U5" s="130"/>
      <c r="V5" s="130"/>
      <c r="W5" s="132"/>
    </row>
    <row r="6" spans="1:23" ht="14.25" thickTop="1" x14ac:dyDescent="0.15">
      <c r="A6" s="61">
        <v>43922</v>
      </c>
      <c r="B6" s="62" t="s">
        <v>152</v>
      </c>
      <c r="C6" s="63">
        <v>600000</v>
      </c>
      <c r="D6" s="63"/>
      <c r="E6" s="63"/>
      <c r="F6" s="63"/>
      <c r="G6" s="63"/>
      <c r="H6" s="63"/>
      <c r="I6" s="63"/>
      <c r="J6" s="63"/>
      <c r="K6" s="63"/>
      <c r="L6" s="63"/>
      <c r="M6" s="63"/>
      <c r="N6" s="63"/>
      <c r="O6" s="63"/>
      <c r="P6" s="63"/>
      <c r="Q6" s="63"/>
      <c r="R6" s="63"/>
      <c r="S6" s="54">
        <f>SUM(D6:R6)</f>
        <v>0</v>
      </c>
      <c r="T6" s="54">
        <f>C6</f>
        <v>600000</v>
      </c>
      <c r="U6" s="54"/>
      <c r="V6" s="67"/>
      <c r="W6" s="55"/>
    </row>
    <row r="7" spans="1:23" x14ac:dyDescent="0.15">
      <c r="A7" s="64">
        <v>44190</v>
      </c>
      <c r="B7" s="65" t="s">
        <v>113</v>
      </c>
      <c r="C7" s="66"/>
      <c r="D7" s="66"/>
      <c r="E7" s="66"/>
      <c r="F7" s="66"/>
      <c r="G7" s="66"/>
      <c r="H7" s="66"/>
      <c r="I7" s="66"/>
      <c r="J7" s="66">
        <v>600000</v>
      </c>
      <c r="K7" s="66"/>
      <c r="L7" s="66"/>
      <c r="M7" s="66"/>
      <c r="N7" s="66"/>
      <c r="O7" s="66"/>
      <c r="P7" s="66"/>
      <c r="Q7" s="66"/>
      <c r="R7" s="66"/>
      <c r="S7" s="54">
        <f t="shared" ref="S7:S23" si="0">SUM(D7:R7)</f>
        <v>600000</v>
      </c>
      <c r="T7" s="56">
        <f>T6+C7-S7</f>
        <v>0</v>
      </c>
      <c r="U7" s="66">
        <v>12</v>
      </c>
      <c r="V7" s="71">
        <v>44032</v>
      </c>
      <c r="W7" s="72" t="s">
        <v>153</v>
      </c>
    </row>
    <row r="8" spans="1:23" x14ac:dyDescent="0.15">
      <c r="A8" s="53"/>
      <c r="B8" s="3"/>
      <c r="C8" s="56"/>
      <c r="D8" s="56"/>
      <c r="E8" s="56"/>
      <c r="F8" s="56"/>
      <c r="G8" s="56"/>
      <c r="H8" s="56"/>
      <c r="I8" s="56"/>
      <c r="J8" s="56"/>
      <c r="K8" s="56"/>
      <c r="L8" s="56"/>
      <c r="M8" s="56"/>
      <c r="N8" s="56"/>
      <c r="O8" s="56"/>
      <c r="P8" s="56"/>
      <c r="Q8" s="56"/>
      <c r="R8" s="56"/>
      <c r="S8" s="54">
        <f t="shared" si="0"/>
        <v>0</v>
      </c>
      <c r="T8" s="56">
        <f t="shared" ref="T8:T23" si="1">T7+C8-S8</f>
        <v>0</v>
      </c>
      <c r="U8" s="56"/>
      <c r="V8" s="68"/>
      <c r="W8" s="57"/>
    </row>
    <row r="9" spans="1:23" x14ac:dyDescent="0.15">
      <c r="A9" s="53"/>
      <c r="B9" s="3"/>
      <c r="C9" s="56"/>
      <c r="D9" s="56"/>
      <c r="E9" s="56"/>
      <c r="F9" s="56"/>
      <c r="G9" s="56"/>
      <c r="H9" s="56"/>
      <c r="I9" s="56"/>
      <c r="J9" s="56"/>
      <c r="K9" s="56"/>
      <c r="L9" s="56"/>
      <c r="M9" s="56"/>
      <c r="N9" s="56"/>
      <c r="O9" s="56"/>
      <c r="P9" s="56"/>
      <c r="Q9" s="56"/>
      <c r="R9" s="56"/>
      <c r="S9" s="54">
        <f t="shared" si="0"/>
        <v>0</v>
      </c>
      <c r="T9" s="56">
        <f t="shared" si="1"/>
        <v>0</v>
      </c>
      <c r="U9" s="56"/>
      <c r="V9" s="68"/>
      <c r="W9" s="57"/>
    </row>
    <row r="10" spans="1:23" x14ac:dyDescent="0.15">
      <c r="A10" s="53"/>
      <c r="B10" s="3"/>
      <c r="C10" s="56"/>
      <c r="D10" s="56"/>
      <c r="E10" s="56"/>
      <c r="F10" s="56"/>
      <c r="G10" s="56"/>
      <c r="H10" s="56"/>
      <c r="I10" s="56"/>
      <c r="J10" s="56"/>
      <c r="K10" s="56"/>
      <c r="L10" s="56"/>
      <c r="M10" s="56"/>
      <c r="N10" s="56"/>
      <c r="O10" s="56"/>
      <c r="P10" s="56"/>
      <c r="Q10" s="56"/>
      <c r="R10" s="56"/>
      <c r="S10" s="54">
        <f t="shared" si="0"/>
        <v>0</v>
      </c>
      <c r="T10" s="56">
        <f t="shared" si="1"/>
        <v>0</v>
      </c>
      <c r="U10" s="56"/>
      <c r="V10" s="68"/>
      <c r="W10" s="57"/>
    </row>
    <row r="11" spans="1:23" x14ac:dyDescent="0.15">
      <c r="A11" s="53"/>
      <c r="B11" s="3"/>
      <c r="C11" s="56"/>
      <c r="D11" s="56"/>
      <c r="E11" s="56"/>
      <c r="F11" s="56"/>
      <c r="G11" s="56"/>
      <c r="H11" s="56"/>
      <c r="I11" s="56"/>
      <c r="J11" s="56"/>
      <c r="K11" s="56"/>
      <c r="L11" s="56"/>
      <c r="M11" s="56"/>
      <c r="N11" s="56"/>
      <c r="O11" s="56"/>
      <c r="P11" s="56"/>
      <c r="Q11" s="56"/>
      <c r="R11" s="56"/>
      <c r="S11" s="54">
        <f t="shared" si="0"/>
        <v>0</v>
      </c>
      <c r="T11" s="56">
        <f t="shared" si="1"/>
        <v>0</v>
      </c>
      <c r="U11" s="56"/>
      <c r="V11" s="68"/>
      <c r="W11" s="57"/>
    </row>
    <row r="12" spans="1:23" x14ac:dyDescent="0.15">
      <c r="A12" s="53"/>
      <c r="B12" s="3"/>
      <c r="C12" s="56"/>
      <c r="D12" s="56"/>
      <c r="E12" s="56"/>
      <c r="F12" s="56"/>
      <c r="G12" s="56"/>
      <c r="H12" s="56"/>
      <c r="I12" s="56"/>
      <c r="J12" s="56"/>
      <c r="K12" s="56"/>
      <c r="L12" s="56"/>
      <c r="M12" s="56"/>
      <c r="N12" s="56"/>
      <c r="O12" s="56"/>
      <c r="P12" s="56"/>
      <c r="Q12" s="56"/>
      <c r="R12" s="56"/>
      <c r="S12" s="54">
        <f t="shared" si="0"/>
        <v>0</v>
      </c>
      <c r="T12" s="56">
        <f t="shared" si="1"/>
        <v>0</v>
      </c>
      <c r="U12" s="56"/>
      <c r="V12" s="68"/>
      <c r="W12" s="57"/>
    </row>
    <row r="13" spans="1:23" x14ac:dyDescent="0.15">
      <c r="A13" s="53"/>
      <c r="B13" s="3"/>
      <c r="C13" s="56"/>
      <c r="D13" s="56"/>
      <c r="E13" s="56"/>
      <c r="F13" s="56"/>
      <c r="G13" s="56"/>
      <c r="H13" s="56"/>
      <c r="I13" s="56"/>
      <c r="J13" s="56"/>
      <c r="K13" s="56"/>
      <c r="L13" s="56"/>
      <c r="M13" s="56"/>
      <c r="N13" s="56"/>
      <c r="O13" s="56"/>
      <c r="P13" s="56"/>
      <c r="Q13" s="56"/>
      <c r="R13" s="56"/>
      <c r="S13" s="54">
        <f t="shared" si="0"/>
        <v>0</v>
      </c>
      <c r="T13" s="56">
        <f t="shared" si="1"/>
        <v>0</v>
      </c>
      <c r="U13" s="56"/>
      <c r="V13" s="68"/>
      <c r="W13" s="57"/>
    </row>
    <row r="14" spans="1:23" x14ac:dyDescent="0.15">
      <c r="A14" s="53"/>
      <c r="B14" s="3"/>
      <c r="C14" s="56"/>
      <c r="D14" s="56"/>
      <c r="E14" s="56"/>
      <c r="F14" s="56"/>
      <c r="G14" s="56"/>
      <c r="H14" s="56"/>
      <c r="I14" s="56"/>
      <c r="J14" s="56"/>
      <c r="K14" s="56"/>
      <c r="L14" s="56"/>
      <c r="M14" s="56"/>
      <c r="N14" s="56"/>
      <c r="O14" s="56"/>
      <c r="P14" s="56"/>
      <c r="Q14" s="56"/>
      <c r="R14" s="56"/>
      <c r="S14" s="54">
        <f t="shared" si="0"/>
        <v>0</v>
      </c>
      <c r="T14" s="56">
        <f t="shared" si="1"/>
        <v>0</v>
      </c>
      <c r="U14" s="56"/>
      <c r="V14" s="68"/>
      <c r="W14" s="57"/>
    </row>
    <row r="15" spans="1:23" x14ac:dyDescent="0.15">
      <c r="A15" s="53"/>
      <c r="B15" s="3"/>
      <c r="C15" s="56"/>
      <c r="D15" s="56"/>
      <c r="E15" s="56"/>
      <c r="F15" s="56"/>
      <c r="G15" s="56"/>
      <c r="H15" s="56"/>
      <c r="I15" s="56"/>
      <c r="J15" s="56"/>
      <c r="K15" s="56"/>
      <c r="L15" s="56"/>
      <c r="M15" s="56"/>
      <c r="N15" s="56"/>
      <c r="O15" s="56"/>
      <c r="P15" s="56"/>
      <c r="Q15" s="56"/>
      <c r="R15" s="56"/>
      <c r="S15" s="54">
        <f t="shared" si="0"/>
        <v>0</v>
      </c>
      <c r="T15" s="56">
        <f t="shared" si="1"/>
        <v>0</v>
      </c>
      <c r="U15" s="56"/>
      <c r="V15" s="68"/>
      <c r="W15" s="57"/>
    </row>
    <row r="16" spans="1:23" x14ac:dyDescent="0.15">
      <c r="A16" s="53"/>
      <c r="B16" s="3"/>
      <c r="C16" s="56"/>
      <c r="D16" s="56"/>
      <c r="E16" s="56"/>
      <c r="F16" s="56"/>
      <c r="G16" s="56"/>
      <c r="H16" s="56"/>
      <c r="I16" s="56"/>
      <c r="J16" s="56"/>
      <c r="K16" s="56"/>
      <c r="L16" s="56"/>
      <c r="M16" s="56"/>
      <c r="N16" s="56"/>
      <c r="O16" s="56"/>
      <c r="P16" s="56"/>
      <c r="Q16" s="56"/>
      <c r="R16" s="56"/>
      <c r="S16" s="54">
        <f t="shared" si="0"/>
        <v>0</v>
      </c>
      <c r="T16" s="56">
        <f t="shared" si="1"/>
        <v>0</v>
      </c>
      <c r="U16" s="56"/>
      <c r="V16" s="68"/>
      <c r="W16" s="57"/>
    </row>
    <row r="17" spans="1:23" x14ac:dyDescent="0.15">
      <c r="A17" s="53"/>
      <c r="B17" s="3"/>
      <c r="C17" s="56"/>
      <c r="D17" s="56"/>
      <c r="E17" s="56"/>
      <c r="F17" s="56"/>
      <c r="G17" s="56"/>
      <c r="H17" s="56"/>
      <c r="I17" s="56"/>
      <c r="J17" s="56"/>
      <c r="K17" s="56"/>
      <c r="L17" s="56"/>
      <c r="M17" s="56"/>
      <c r="N17" s="56"/>
      <c r="O17" s="56"/>
      <c r="P17" s="56"/>
      <c r="Q17" s="56"/>
      <c r="R17" s="56"/>
      <c r="S17" s="54">
        <f t="shared" si="0"/>
        <v>0</v>
      </c>
      <c r="T17" s="56">
        <f t="shared" si="1"/>
        <v>0</v>
      </c>
      <c r="U17" s="56"/>
      <c r="V17" s="68"/>
      <c r="W17" s="57"/>
    </row>
    <row r="18" spans="1:23" x14ac:dyDescent="0.15">
      <c r="A18" s="53"/>
      <c r="B18" s="3"/>
      <c r="C18" s="56"/>
      <c r="D18" s="56"/>
      <c r="E18" s="56"/>
      <c r="F18" s="56"/>
      <c r="G18" s="56"/>
      <c r="H18" s="56"/>
      <c r="I18" s="56"/>
      <c r="J18" s="56"/>
      <c r="K18" s="56"/>
      <c r="L18" s="56"/>
      <c r="M18" s="56"/>
      <c r="N18" s="56"/>
      <c r="O18" s="56"/>
      <c r="P18" s="56"/>
      <c r="Q18" s="56"/>
      <c r="R18" s="56"/>
      <c r="S18" s="54">
        <f t="shared" si="0"/>
        <v>0</v>
      </c>
      <c r="T18" s="56">
        <f t="shared" si="1"/>
        <v>0</v>
      </c>
      <c r="U18" s="56"/>
      <c r="V18" s="68"/>
      <c r="W18" s="57"/>
    </row>
    <row r="19" spans="1:23" x14ac:dyDescent="0.15">
      <c r="A19" s="53"/>
      <c r="B19" s="3"/>
      <c r="C19" s="56"/>
      <c r="D19" s="56"/>
      <c r="E19" s="56"/>
      <c r="F19" s="56"/>
      <c r="G19" s="56"/>
      <c r="H19" s="56"/>
      <c r="I19" s="56"/>
      <c r="J19" s="56"/>
      <c r="K19" s="56"/>
      <c r="L19" s="56"/>
      <c r="M19" s="56"/>
      <c r="N19" s="56"/>
      <c r="O19" s="56"/>
      <c r="P19" s="56"/>
      <c r="Q19" s="56"/>
      <c r="R19" s="56"/>
      <c r="S19" s="54">
        <f t="shared" si="0"/>
        <v>0</v>
      </c>
      <c r="T19" s="56">
        <f t="shared" si="1"/>
        <v>0</v>
      </c>
      <c r="U19" s="56"/>
      <c r="V19" s="68"/>
      <c r="W19" s="57"/>
    </row>
    <row r="20" spans="1:23" x14ac:dyDescent="0.15">
      <c r="A20" s="53"/>
      <c r="B20" s="3"/>
      <c r="C20" s="56"/>
      <c r="D20" s="56"/>
      <c r="E20" s="56"/>
      <c r="F20" s="56"/>
      <c r="G20" s="56"/>
      <c r="H20" s="56"/>
      <c r="I20" s="56"/>
      <c r="J20" s="56"/>
      <c r="K20" s="56"/>
      <c r="L20" s="56"/>
      <c r="M20" s="56"/>
      <c r="N20" s="56"/>
      <c r="O20" s="56"/>
      <c r="P20" s="56"/>
      <c r="Q20" s="56"/>
      <c r="R20" s="56"/>
      <c r="S20" s="54">
        <f>SUM(D20:R20)</f>
        <v>0</v>
      </c>
      <c r="T20" s="56">
        <f t="shared" si="1"/>
        <v>0</v>
      </c>
      <c r="U20" s="56"/>
      <c r="V20" s="68"/>
      <c r="W20" s="57"/>
    </row>
    <row r="21" spans="1:23" x14ac:dyDescent="0.15">
      <c r="A21" s="53"/>
      <c r="B21" s="3"/>
      <c r="C21" s="56"/>
      <c r="D21" s="56"/>
      <c r="E21" s="56"/>
      <c r="F21" s="56"/>
      <c r="G21" s="56"/>
      <c r="H21" s="56"/>
      <c r="I21" s="56"/>
      <c r="J21" s="56"/>
      <c r="K21" s="56"/>
      <c r="L21" s="56"/>
      <c r="M21" s="56"/>
      <c r="N21" s="56"/>
      <c r="O21" s="56"/>
      <c r="P21" s="56"/>
      <c r="Q21" s="56"/>
      <c r="R21" s="56"/>
      <c r="S21" s="54">
        <f t="shared" si="0"/>
        <v>0</v>
      </c>
      <c r="T21" s="56">
        <f t="shared" si="1"/>
        <v>0</v>
      </c>
      <c r="U21" s="56"/>
      <c r="V21" s="68"/>
      <c r="W21" s="57"/>
    </row>
    <row r="22" spans="1:23" x14ac:dyDescent="0.15">
      <c r="A22" s="53"/>
      <c r="B22" s="3"/>
      <c r="C22" s="56"/>
      <c r="D22" s="56"/>
      <c r="E22" s="56"/>
      <c r="F22" s="56"/>
      <c r="G22" s="56"/>
      <c r="H22" s="56"/>
      <c r="I22" s="56"/>
      <c r="J22" s="56"/>
      <c r="K22" s="56"/>
      <c r="L22" s="56"/>
      <c r="M22" s="56"/>
      <c r="N22" s="56"/>
      <c r="O22" s="56"/>
      <c r="P22" s="56"/>
      <c r="Q22" s="56"/>
      <c r="R22" s="56"/>
      <c r="S22" s="54">
        <f t="shared" si="0"/>
        <v>0</v>
      </c>
      <c r="T22" s="56">
        <f t="shared" si="1"/>
        <v>0</v>
      </c>
      <c r="U22" s="56"/>
      <c r="V22" s="68"/>
      <c r="W22" s="57"/>
    </row>
    <row r="23" spans="1:23" ht="14.25" thickBot="1" x14ac:dyDescent="0.2">
      <c r="A23" s="53"/>
      <c r="B23" s="3"/>
      <c r="C23" s="56"/>
      <c r="D23" s="56"/>
      <c r="E23" s="56"/>
      <c r="F23" s="56"/>
      <c r="G23" s="56"/>
      <c r="H23" s="56"/>
      <c r="I23" s="56"/>
      <c r="J23" s="56"/>
      <c r="K23" s="56"/>
      <c r="L23" s="56"/>
      <c r="M23" s="56"/>
      <c r="N23" s="56"/>
      <c r="O23" s="56"/>
      <c r="P23" s="56"/>
      <c r="Q23" s="56"/>
      <c r="R23" s="56"/>
      <c r="S23" s="54">
        <f t="shared" si="0"/>
        <v>0</v>
      </c>
      <c r="T23" s="56">
        <f t="shared" si="1"/>
        <v>0</v>
      </c>
      <c r="U23" s="56"/>
      <c r="V23" s="68"/>
      <c r="W23" s="57"/>
    </row>
    <row r="24" spans="1:23" ht="15" thickTop="1" thickBot="1" x14ac:dyDescent="0.2">
      <c r="A24" s="133" t="s">
        <v>14</v>
      </c>
      <c r="B24" s="134"/>
      <c r="C24" s="58">
        <f t="shared" ref="C24:S24" si="2">SUM(C6:C23)</f>
        <v>600000</v>
      </c>
      <c r="D24" s="58">
        <f t="shared" si="2"/>
        <v>0</v>
      </c>
      <c r="E24" s="58">
        <f t="shared" si="2"/>
        <v>0</v>
      </c>
      <c r="F24" s="58">
        <f t="shared" si="2"/>
        <v>0</v>
      </c>
      <c r="G24" s="58">
        <f t="shared" si="2"/>
        <v>0</v>
      </c>
      <c r="H24" s="58">
        <f t="shared" si="2"/>
        <v>0</v>
      </c>
      <c r="I24" s="58">
        <f t="shared" si="2"/>
        <v>0</v>
      </c>
      <c r="J24" s="58">
        <f t="shared" si="2"/>
        <v>600000</v>
      </c>
      <c r="K24" s="58">
        <f t="shared" si="2"/>
        <v>0</v>
      </c>
      <c r="L24" s="58">
        <f t="shared" si="2"/>
        <v>0</v>
      </c>
      <c r="M24" s="58">
        <f t="shared" si="2"/>
        <v>0</v>
      </c>
      <c r="N24" s="58">
        <f t="shared" si="2"/>
        <v>0</v>
      </c>
      <c r="O24" s="58">
        <f t="shared" si="2"/>
        <v>0</v>
      </c>
      <c r="P24" s="58">
        <f t="shared" si="2"/>
        <v>0</v>
      </c>
      <c r="Q24" s="58">
        <f t="shared" si="2"/>
        <v>0</v>
      </c>
      <c r="R24" s="58">
        <f t="shared" si="2"/>
        <v>0</v>
      </c>
      <c r="S24" s="58">
        <f t="shared" si="2"/>
        <v>600000</v>
      </c>
      <c r="T24" s="59"/>
      <c r="U24" s="59"/>
      <c r="V24" s="59"/>
      <c r="W24" s="60"/>
    </row>
    <row r="25" spans="1:23" x14ac:dyDescent="0.15">
      <c r="A25" t="s">
        <v>101</v>
      </c>
    </row>
    <row r="26" spans="1:23" x14ac:dyDescent="0.15">
      <c r="A26" t="s">
        <v>102</v>
      </c>
    </row>
    <row r="27" spans="1:23" x14ac:dyDescent="0.15">
      <c r="A27" t="s">
        <v>103</v>
      </c>
    </row>
    <row r="28" spans="1:23" x14ac:dyDescent="0.15">
      <c r="A28" s="38" t="s">
        <v>105</v>
      </c>
    </row>
  </sheetData>
  <mergeCells count="9">
    <mergeCell ref="V4:V5"/>
    <mergeCell ref="W4:W5"/>
    <mergeCell ref="A24:B24"/>
    <mergeCell ref="A4:A5"/>
    <mergeCell ref="B4:B5"/>
    <mergeCell ref="C4:C5"/>
    <mergeCell ref="D4:S4"/>
    <mergeCell ref="T4:T5"/>
    <mergeCell ref="U4:U5"/>
  </mergeCells>
  <phoneticPr fontId="2"/>
  <pageMargins left="0.25" right="0.25" top="0.75" bottom="0.75" header="0.3" footer="0.3"/>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鏡</vt:lpstr>
      <vt:lpstr>事業実績</vt:lpstr>
      <vt:lpstr>収支精算</vt:lpstr>
      <vt:lpstr>収支精算 (繰越金支出分)</vt:lpstr>
      <vt:lpstr>活動実績</vt:lpstr>
      <vt:lpstr>金銭出納簿</vt:lpstr>
      <vt:lpstr>金銭出納簿 (繰越金支出分)</vt:lpstr>
      <vt:lpstr>活動実績!Print_Area</vt:lpstr>
    </vt:vector>
  </TitlesOfParts>
  <Company>南砺市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南砺市</dc:creator>
  <cp:lastModifiedBy>農政課　谷塚 允</cp:lastModifiedBy>
  <cp:lastPrinted>2021-03-18T02:26:40Z</cp:lastPrinted>
  <dcterms:created xsi:type="dcterms:W3CDTF">2015-10-02T00:18:24Z</dcterms:created>
  <dcterms:modified xsi:type="dcterms:W3CDTF">2021-03-18T02:26:48Z</dcterms:modified>
</cp:coreProperties>
</file>