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65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<sst xmlns="http://schemas.openxmlformats.org/spreadsheetml/2006/main" count="26" uniqueCount="24">
  <si>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r>
      <t>1</t>
    </r>
    <r>
      <rPr>
        <sz val="11"/>
        <color theme="1"/>
        <rFont val="Calibri"/>
        <family val="3"/>
      </rPr>
      <t>1</t>
    </r>
    <r>
      <rPr>
        <sz val="11"/>
        <rFont val="ＭＳ Ｐゴシック"/>
        <family val="3"/>
      </rPr>
      <t>　経営耕地面積規模別経営体数（農業経営体）</t>
    </r>
  </si>
  <si>
    <t>単位：経営体</t>
  </si>
  <si>
    <t>計</t>
  </si>
  <si>
    <t>0.3ha未満</t>
  </si>
  <si>
    <t>0.3～0.5ha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</si>
  <si>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</si>
  <si>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</si>
  <si>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</si>
  <si>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</si>
  <si>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</si>
  <si>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</si>
  <si>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</si>
  <si>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</si>
  <si>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</si>
  <si>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</si>
  <si>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100.0ha　　　　以上</t>
  </si>
  <si>
    <t>経営耕地なし</t>
  </si>
  <si>
    <t>小計</t>
  </si>
  <si>
    <t>富山県</t>
  </si>
  <si>
    <t>今回</t>
  </si>
  <si>
    <t>前回</t>
  </si>
  <si>
    <t>-</t>
  </si>
  <si>
    <t>増減率</t>
  </si>
  <si>
    <t>南砺市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</si>
</sst>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0" fontId="6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right" wrapText="1"/>
    </xf>
    <xf numFmtId="0" fontId="7" fillId="33" borderId="13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wrapText="1"/>
    </xf>
    <xf numFmtId="0" fontId="9" fillId="0" borderId="16" xfId="0" applyFont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0" fillId="0" borderId="16" xfId="0" applyFont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distributed" vertical="center" wrapText="1"/>
    </xf>
    <xf numFmtId="176" fontId="5" fillId="33" borderId="0" xfId="0" applyNumberFormat="1" applyFont="1" applyFill="1" applyBorder="1" applyAlignment="1">
      <alignment horizontal="right" vertical="center" wrapText="1"/>
    </xf>
    <xf numFmtId="176" fontId="5" fillId="33" borderId="0" xfId="0" applyNumberFormat="1" applyFont="1" applyFill="1" applyBorder="1" applyAlignment="1">
      <alignment vertical="center" wrapText="1"/>
    </xf>
    <xf numFmtId="0" fontId="0" fillId="0" borderId="16" xfId="0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 wrapText="1"/>
    </xf>
    <xf numFmtId="176" fontId="14" fillId="0" borderId="27" xfId="0" applyNumberFormat="1" applyFont="1" applyBorder="1" applyAlignment="1">
      <alignment vertical="center"/>
    </xf>
    <xf numFmtId="176" fontId="9" fillId="33" borderId="27" xfId="0" applyNumberFormat="1" applyFont="1" applyFill="1" applyBorder="1" applyAlignment="1">
      <alignment horizontal="right" vertical="center" wrapText="1"/>
    </xf>
    <xf numFmtId="176" fontId="13" fillId="0" borderId="27" xfId="0" applyNumberFormat="1" applyFont="1" applyFill="1" applyBorder="1" applyAlignment="1">
      <alignment horizontal="right" vertical="center"/>
    </xf>
    <xf numFmtId="176" fontId="14" fillId="0" borderId="28" xfId="0" applyNumberFormat="1" applyFont="1" applyBorder="1" applyAlignment="1">
      <alignment vertical="center"/>
    </xf>
    <xf numFmtId="176" fontId="5" fillId="33" borderId="29" xfId="0" applyNumberFormat="1" applyFont="1" applyFill="1" applyBorder="1" applyAlignment="1">
      <alignment horizontal="right" vertical="center" wrapText="1"/>
    </xf>
    <xf numFmtId="176" fontId="3" fillId="33" borderId="0" xfId="0" applyNumberFormat="1" applyFont="1" applyFill="1" applyBorder="1" applyAlignment="1">
      <alignment horizontal="right" vertical="center" wrapText="1"/>
    </xf>
    <xf numFmtId="176" fontId="3" fillId="33" borderId="0" xfId="0" applyNumberFormat="1" applyFont="1" applyFill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176" fontId="13" fillId="34" borderId="31" xfId="0" applyNumberFormat="1" applyFont="1" applyFill="1" applyBorder="1" applyAlignment="1">
      <alignment horizontal="right" vertical="center"/>
    </xf>
    <xf numFmtId="176" fontId="13" fillId="34" borderId="32" xfId="0" applyNumberFormat="1" applyFont="1" applyFill="1" applyBorder="1" applyAlignment="1">
      <alignment horizontal="right" vertical="center"/>
    </xf>
    <xf numFmtId="176" fontId="5" fillId="34" borderId="33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distributed" vertical="center" wrapText="1"/>
    </xf>
    <xf numFmtId="0" fontId="12" fillId="0" borderId="34" xfId="0" applyFont="1" applyBorder="1" applyAlignment="1">
      <alignment horizontal="left" vertical="center" shrinkToFit="1"/>
    </xf>
    <xf numFmtId="177" fontId="9" fillId="0" borderId="35" xfId="0" applyNumberFormat="1" applyFont="1" applyBorder="1" applyAlignment="1">
      <alignment horizontal="right" vertical="center"/>
    </xf>
    <xf numFmtId="177" fontId="9" fillId="0" borderId="36" xfId="0" applyNumberFormat="1" applyFont="1" applyBorder="1" applyAlignment="1">
      <alignment horizontal="right" vertical="center"/>
    </xf>
    <xf numFmtId="177" fontId="9" fillId="0" borderId="37" xfId="0" applyNumberFormat="1" applyFont="1" applyBorder="1" applyAlignment="1">
      <alignment horizontal="right" vertical="center"/>
    </xf>
    <xf numFmtId="176" fontId="11" fillId="35" borderId="38" xfId="60" applyNumberFormat="1" applyFont="1" applyFill="1" applyBorder="1" applyAlignment="1">
      <alignment vertical="center"/>
      <protection/>
    </xf>
    <xf numFmtId="176" fontId="11" fillId="35" borderId="39" xfId="61" applyNumberFormat="1" applyFont="1" applyFill="1" applyBorder="1" applyAlignment="1">
      <alignment horizontal="distributed" vertical="center"/>
      <protection/>
    </xf>
    <xf numFmtId="176" fontId="11" fillId="35" borderId="39" xfId="0" applyNumberFormat="1" applyFont="1" applyFill="1" applyBorder="1" applyAlignment="1">
      <alignment vertical="center" wrapText="1"/>
    </xf>
    <xf numFmtId="176" fontId="13" fillId="35" borderId="40" xfId="0" applyNumberFormat="1" applyFont="1" applyFill="1" applyBorder="1" applyAlignment="1">
      <alignment horizontal="right" vertical="center"/>
    </xf>
    <xf numFmtId="176" fontId="13" fillId="35" borderId="39" xfId="0" applyNumberFormat="1" applyFont="1" applyFill="1" applyBorder="1" applyAlignment="1">
      <alignment horizontal="right" vertical="center"/>
    </xf>
    <xf numFmtId="176" fontId="5" fillId="35" borderId="4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distributed" vertical="center" wrapText="1"/>
    </xf>
    <xf numFmtId="0" fontId="11" fillId="0" borderId="45" xfId="0" applyFont="1" applyBorder="1" applyAlignment="1">
      <alignment horizontal="distributed" vertical="center" wrapText="1"/>
    </xf>
    <xf numFmtId="0" fontId="11" fillId="0" borderId="46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集落営農実態調査集計様式H18.4.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</cols>
  <sheetData>
    <row r="1" s="1" customFormat="1" ht="12"/>
    <row r="2" s="1" customFormat="1" ht="12"/>
    <row r="3" spans="1:22" s="6" customFormat="1" ht="13.5">
      <c r="A3" s="2" t="s">
        <v>0</v>
      </c>
      <c r="B3" s="3"/>
      <c r="C3" s="3"/>
      <c r="D3" s="3"/>
      <c r="E3" s="3"/>
      <c r="F3" s="3"/>
      <c r="G3" s="3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V3" s="7"/>
    </row>
    <row r="4" spans="1:22" s="6" customFormat="1" ht="14.25" thickBot="1">
      <c r="A4" s="2"/>
      <c r="B4" s="3"/>
      <c r="C4" s="3"/>
      <c r="D4" s="3"/>
      <c r="E4" s="3"/>
      <c r="F4" s="3"/>
      <c r="G4" s="3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8"/>
      <c r="T4" s="7" t="s">
        <v>1</v>
      </c>
      <c r="V4" s="7"/>
    </row>
    <row r="5" spans="1:22" s="6" customFormat="1" ht="19.5" customHeight="1">
      <c r="A5" s="9"/>
      <c r="B5" s="57"/>
      <c r="C5" s="58"/>
      <c r="D5" s="61" t="s">
        <v>2</v>
      </c>
      <c r="E5" s="10"/>
      <c r="F5" s="10"/>
      <c r="G5" s="10"/>
      <c r="H5" s="11"/>
      <c r="I5" s="11"/>
      <c r="J5" s="12"/>
      <c r="K5" s="12"/>
      <c r="L5" s="12"/>
      <c r="M5" s="13"/>
      <c r="N5" s="14"/>
      <c r="O5" s="15"/>
      <c r="P5" s="15"/>
      <c r="Q5" s="15"/>
      <c r="R5" s="15"/>
      <c r="S5" s="16"/>
      <c r="T5" s="17"/>
      <c r="V5" s="7"/>
    </row>
    <row r="6" spans="1:20" s="22" customFormat="1" ht="12">
      <c r="A6" s="18"/>
      <c r="B6" s="59"/>
      <c r="C6" s="59"/>
      <c r="D6" s="62"/>
      <c r="E6" s="19"/>
      <c r="F6" s="64" t="s">
        <v>3</v>
      </c>
      <c r="G6" s="64" t="s">
        <v>4</v>
      </c>
      <c r="H6" s="64" t="s">
        <v>5</v>
      </c>
      <c r="I6" s="64" t="s">
        <v>6</v>
      </c>
      <c r="J6" s="64" t="s">
        <v>7</v>
      </c>
      <c r="K6" s="64" t="s">
        <v>8</v>
      </c>
      <c r="L6" s="64" t="s">
        <v>9</v>
      </c>
      <c r="M6" s="20"/>
      <c r="N6" s="65" t="s">
        <v>10</v>
      </c>
      <c r="O6" s="65" t="s">
        <v>11</v>
      </c>
      <c r="P6" s="65" t="s">
        <v>12</v>
      </c>
      <c r="Q6" s="65" t="s">
        <v>13</v>
      </c>
      <c r="R6" s="65" t="s">
        <v>14</v>
      </c>
      <c r="S6" s="67" t="s">
        <v>15</v>
      </c>
      <c r="T6" s="21"/>
    </row>
    <row r="7" spans="1:20" s="22" customFormat="1" ht="14.25">
      <c r="A7" s="23"/>
      <c r="B7" s="59"/>
      <c r="C7" s="59"/>
      <c r="D7" s="62"/>
      <c r="E7" s="24" t="s">
        <v>16</v>
      </c>
      <c r="F7" s="65"/>
      <c r="G7" s="65"/>
      <c r="H7" s="65"/>
      <c r="I7" s="65"/>
      <c r="J7" s="65"/>
      <c r="K7" s="65"/>
      <c r="L7" s="65"/>
      <c r="M7" s="20" t="s">
        <v>17</v>
      </c>
      <c r="N7" s="65"/>
      <c r="O7" s="65"/>
      <c r="P7" s="65"/>
      <c r="Q7" s="65"/>
      <c r="R7" s="65"/>
      <c r="S7" s="67"/>
      <c r="T7" s="25" t="s">
        <v>17</v>
      </c>
    </row>
    <row r="8" spans="1:20" s="22" customFormat="1" ht="12">
      <c r="A8" s="26"/>
      <c r="B8" s="60"/>
      <c r="C8" s="60"/>
      <c r="D8" s="63"/>
      <c r="E8" s="27"/>
      <c r="F8" s="66"/>
      <c r="G8" s="66"/>
      <c r="H8" s="66"/>
      <c r="I8" s="66"/>
      <c r="J8" s="66"/>
      <c r="K8" s="66"/>
      <c r="L8" s="66"/>
      <c r="M8" s="28"/>
      <c r="N8" s="66"/>
      <c r="O8" s="66"/>
      <c r="P8" s="66"/>
      <c r="Q8" s="66"/>
      <c r="R8" s="66"/>
      <c r="S8" s="68"/>
      <c r="T8" s="29"/>
    </row>
    <row r="9" spans="1:21" s="32" customFormat="1" ht="27.75" customHeight="1">
      <c r="A9" s="42"/>
      <c r="B9" s="69" t="s">
        <v>18</v>
      </c>
      <c r="C9" s="30" t="s">
        <v>19</v>
      </c>
      <c r="D9" s="43"/>
      <c r="E9" s="43">
        <v>185</v>
      </c>
      <c r="F9" s="43">
        <v>116</v>
      </c>
      <c r="G9" s="43">
        <v>2321</v>
      </c>
      <c r="H9" s="43">
        <v>5194</v>
      </c>
      <c r="I9" s="43">
        <v>3726</v>
      </c>
      <c r="J9" s="43">
        <v>2301</v>
      </c>
      <c r="K9" s="43">
        <v>1675</v>
      </c>
      <c r="L9" s="43">
        <v>763</v>
      </c>
      <c r="M9" s="43">
        <f>E9+F9+G9+H9+I9+J9+K9+L9</f>
        <v>16281</v>
      </c>
      <c r="N9" s="43">
        <v>526</v>
      </c>
      <c r="O9" s="43">
        <v>372</v>
      </c>
      <c r="P9" s="43">
        <v>252</v>
      </c>
      <c r="Q9" s="43">
        <v>237</v>
      </c>
      <c r="R9" s="43">
        <v>74</v>
      </c>
      <c r="S9" s="44">
        <v>17</v>
      </c>
      <c r="T9" s="45">
        <f>SUM(N9:S9)</f>
        <v>1478</v>
      </c>
      <c r="U9" s="31"/>
    </row>
    <row r="10" spans="1:21" s="32" customFormat="1" ht="27.75" customHeight="1">
      <c r="A10" s="33"/>
      <c r="B10" s="70"/>
      <c r="C10" s="34" t="s">
        <v>20</v>
      </c>
      <c r="D10" s="35">
        <v>22906</v>
      </c>
      <c r="E10" s="36">
        <v>233</v>
      </c>
      <c r="F10" s="35">
        <v>136</v>
      </c>
      <c r="G10" s="35">
        <v>3147</v>
      </c>
      <c r="H10" s="35">
        <v>6985</v>
      </c>
      <c r="I10" s="35">
        <v>4923</v>
      </c>
      <c r="J10" s="35">
        <v>3056</v>
      </c>
      <c r="K10" s="35">
        <v>2137</v>
      </c>
      <c r="L10" s="35">
        <v>875</v>
      </c>
      <c r="M10" s="37">
        <v>21492</v>
      </c>
      <c r="N10" s="35">
        <v>552</v>
      </c>
      <c r="O10" s="35">
        <v>347</v>
      </c>
      <c r="P10" s="35">
        <v>252</v>
      </c>
      <c r="Q10" s="35">
        <v>186</v>
      </c>
      <c r="R10" s="35">
        <v>69</v>
      </c>
      <c r="S10" s="38">
        <v>8</v>
      </c>
      <c r="T10" s="39">
        <v>1414</v>
      </c>
      <c r="U10" s="31"/>
    </row>
    <row r="11" spans="1:21" s="32" customFormat="1" ht="27.75" customHeight="1">
      <c r="A11" s="46"/>
      <c r="B11" s="71"/>
      <c r="C11" s="47" t="s">
        <v>22</v>
      </c>
      <c r="D11" s="48">
        <f>(D9/D10-1)*100</f>
        <v>-100</v>
      </c>
      <c r="E11" s="48" t="s">
        <v>21</v>
      </c>
      <c r="F11" s="48" t="s">
        <v>21</v>
      </c>
      <c r="G11" s="48">
        <f aca="true" t="shared" si="0" ref="G11:T11">(G9/G10-1)*100</f>
        <v>-26.247219574197644</v>
      </c>
      <c r="H11" s="48">
        <f t="shared" si="0"/>
        <v>-25.640658554044382</v>
      </c>
      <c r="I11" s="48">
        <f t="shared" si="0"/>
        <v>-24.314442413162705</v>
      </c>
      <c r="J11" s="48">
        <f t="shared" si="0"/>
        <v>-24.70549738219895</v>
      </c>
      <c r="K11" s="48">
        <f t="shared" si="0"/>
        <v>-21.61909218530651</v>
      </c>
      <c r="L11" s="48">
        <f t="shared" si="0"/>
        <v>-12.8</v>
      </c>
      <c r="M11" s="49">
        <f t="shared" si="0"/>
        <v>-24.246231155778897</v>
      </c>
      <c r="N11" s="48">
        <f t="shared" si="0"/>
        <v>-4.710144927536231</v>
      </c>
      <c r="O11" s="48">
        <f t="shared" si="0"/>
        <v>7.204610951008639</v>
      </c>
      <c r="P11" s="48">
        <f t="shared" si="0"/>
        <v>0</v>
      </c>
      <c r="Q11" s="48">
        <f t="shared" si="0"/>
        <v>27.419354838709676</v>
      </c>
      <c r="R11" s="48">
        <f t="shared" si="0"/>
        <v>7.246376811594213</v>
      </c>
      <c r="S11" s="48">
        <f t="shared" si="0"/>
        <v>112.5</v>
      </c>
      <c r="T11" s="50">
        <f t="shared" si="0"/>
        <v>4.526166902404527</v>
      </c>
      <c r="U11" s="31"/>
    </row>
    <row r="12" spans="1:21" s="41" customFormat="1" ht="27.75" customHeight="1">
      <c r="A12" s="51"/>
      <c r="B12" s="52" t="s">
        <v>23</v>
      </c>
      <c r="C12" s="53"/>
      <c r="D12" s="54">
        <v>2187</v>
      </c>
      <c r="E12" s="54">
        <v>19</v>
      </c>
      <c r="F12" s="54">
        <v>35</v>
      </c>
      <c r="G12" s="54">
        <v>191</v>
      </c>
      <c r="H12" s="54">
        <v>427</v>
      </c>
      <c r="I12" s="54">
        <v>431</v>
      </c>
      <c r="J12" s="54">
        <v>241</v>
      </c>
      <c r="K12" s="54">
        <v>140</v>
      </c>
      <c r="L12" s="54">
        <v>64</v>
      </c>
      <c r="M12" s="54">
        <f>SUM(E12:L12)</f>
        <v>1548</v>
      </c>
      <c r="N12" s="54">
        <v>47</v>
      </c>
      <c r="O12" s="54">
        <v>60</v>
      </c>
      <c r="P12" s="54">
        <v>37</v>
      </c>
      <c r="Q12" s="54">
        <v>40</v>
      </c>
      <c r="R12" s="54">
        <v>13</v>
      </c>
      <c r="S12" s="55">
        <v>3</v>
      </c>
      <c r="T12" s="56">
        <f>SUM(N12:S12)</f>
        <v>200</v>
      </c>
      <c r="U12" s="40"/>
    </row>
  </sheetData>
  <sheetProtection/>
  <mergeCells count="16">
    <mergeCell ref="Q6:Q8"/>
    <mergeCell ref="R6:R8"/>
    <mergeCell ref="S6:S8"/>
    <mergeCell ref="B9:B11"/>
    <mergeCell ref="J6:J8"/>
    <mergeCell ref="K6:K8"/>
    <mergeCell ref="L6:L8"/>
    <mergeCell ref="N6:N8"/>
    <mergeCell ref="O6:O8"/>
    <mergeCell ref="P6:P8"/>
    <mergeCell ref="B5:C8"/>
    <mergeCell ref="D5:D8"/>
    <mergeCell ref="F6:F8"/>
    <mergeCell ref="G6:G8"/>
    <mergeCell ref="H6:H8"/>
    <mergeCell ref="I6:I8"/>
  </mergeCells>
  <printOptions/>
  <pageMargins left="0.7" right="0.7" top="0.75" bottom="0.75" header="0.3" footer="0.3"/>
  <pageSetup horizontalDpi="600" verticalDpi="600" orientation="landscape" paperSize="9" r:id="rId1"/>
  <ignoredErrors>
    <ignoredError sqref="M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2016-06-08T04:05:29Z</dcterms:modified>
  <cp:category/>
  <cp:version/>
  <cp:contentType/>
  <cp:contentStatus/>
</cp:coreProperties>
</file>