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65416" windowWidth="20340" windowHeight="7650" activeTab="0"/>
  </bookViews>
  <sheets>
    <sheet name="年齢別（5歳階級），男女別人口，年齢別割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<sst xmlns="http://schemas.openxmlformats.org/spreadsheetml/2006/main" count="95" uniqueCount="47">
  <si>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年齢別（5歳階級），男女別人口，年齢別割合</t>
  </si>
  <si>
    <t>年  齢</t>
  </si>
  <si>
    <t>南砺市</t>
  </si>
  <si>
    <t>(城端地域）</t>
  </si>
  <si>
    <t>（平地域）</t>
  </si>
  <si>
    <t>(上平地域）</t>
  </si>
  <si>
    <t>(利賀地域）</t>
  </si>
  <si>
    <t>(井波地域）</t>
  </si>
  <si>
    <t>(井口地域）</t>
  </si>
  <si>
    <t>（福野地域）</t>
  </si>
  <si>
    <t>（福光地域）</t>
  </si>
  <si>
    <t>総  数</t>
  </si>
  <si>
    <t>男</t>
  </si>
  <si>
    <t>女</t>
  </si>
  <si>
    <t>構成比</t>
  </si>
  <si>
    <t>総数</t>
  </si>
  <si>
    <t>0～4</t>
  </si>
  <si>
    <t>5～9</t>
  </si>
  <si>
    <t>10～14</t>
  </si>
  <si>
    <t>15歳未満小計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</si>
  <si>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</si>
  <si>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</si>
  <si>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</si>
  <si>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</si>
  <si>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</si>
  <si>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</si>
  <si>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</si>
  <si>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</si>
  <si>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</si>
  <si>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</si>
  <si>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15～64歳小計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</si>
  <si>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</si>
  <si>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</si>
  <si>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</si>
  <si>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</si>
  <si>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</si>
  <si>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</si>
  <si>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</si>
  <si>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</si>
  <si>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100～</t>
  </si>
  <si>
    <t>65歳以上小計</t>
  </si>
  <si>
    <t>年齢不詳</t>
  </si>
  <si>
    <t>平均年齢</t>
  </si>
  <si>
    <t>年齢中位数</t>
  </si>
  <si>
    <t>資料：平成22年国勢調査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</si>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</sst>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#,###,##0;&quot; -&quot;###,###,##0"/>
    <numFmt numFmtId="180" formatCode="\ ###,###,##0;&quot;-&quot;###,###,##0"/>
    <numFmt numFmtId="181" formatCode="\ ###,##0.0;&quot;-&quot;###,##0.0"/>
    <numFmt numFmtId="182" formatCode="#,##0.0_);[Red]\(#,##0.0\)"/>
    <numFmt numFmtId="183" formatCode="0_);[Red]\(0\)"/>
    <numFmt numFmtId="184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distributed" vertical="top"/>
      <protection/>
    </xf>
    <xf numFmtId="178" fontId="2" fillId="0" borderId="1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7" fillId="0" borderId="15" xfId="60" applyNumberFormat="1" applyFont="1" applyFill="1" applyBorder="1" applyAlignment="1">
      <alignment vertical="top"/>
      <protection/>
    </xf>
    <xf numFmtId="181" fontId="7" fillId="0" borderId="14" xfId="60" applyNumberFormat="1" applyFont="1" applyFill="1" applyBorder="1" applyAlignment="1" quotePrefix="1">
      <alignment horizontal="right" vertical="top"/>
      <protection/>
    </xf>
    <xf numFmtId="181" fontId="7" fillId="0" borderId="0" xfId="60" applyNumberFormat="1" applyFont="1" applyFill="1" applyBorder="1" applyAlignment="1" quotePrefix="1">
      <alignment horizontal="right" vertical="top"/>
      <protection/>
    </xf>
    <xf numFmtId="182" fontId="4" fillId="0" borderId="14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5" xfId="0" applyNumberFormat="1" applyFont="1" applyFill="1" applyBorder="1" applyAlignment="1">
      <alignment horizontal="right"/>
    </xf>
    <xf numFmtId="181" fontId="7" fillId="0" borderId="15" xfId="60" applyNumberFormat="1" applyFont="1" applyFill="1" applyBorder="1" applyAlignment="1" quotePrefix="1">
      <alignment horizontal="right" vertical="top"/>
      <protection/>
    </xf>
    <xf numFmtId="49" fontId="7" fillId="0" borderId="16" xfId="60" applyNumberFormat="1" applyFont="1" applyFill="1" applyBorder="1" applyAlignment="1">
      <alignment vertical="top"/>
      <protection/>
    </xf>
    <xf numFmtId="181" fontId="7" fillId="0" borderId="17" xfId="60" applyNumberFormat="1" applyFont="1" applyFill="1" applyBorder="1" applyAlignment="1" quotePrefix="1">
      <alignment horizontal="right" vertical="top"/>
      <protection/>
    </xf>
    <xf numFmtId="181" fontId="7" fillId="0" borderId="10" xfId="60" applyNumberFormat="1" applyFont="1" applyFill="1" applyBorder="1" applyAlignment="1" quotePrefix="1">
      <alignment horizontal="right" vertical="top"/>
      <protection/>
    </xf>
    <xf numFmtId="177" fontId="4" fillId="0" borderId="16" xfId="0" applyNumberFormat="1" applyFont="1" applyFill="1" applyBorder="1" applyAlignment="1">
      <alignment horizontal="right"/>
    </xf>
    <xf numFmtId="182" fontId="4" fillId="0" borderId="17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181" fontId="7" fillId="0" borderId="16" xfId="60" applyNumberFormat="1" applyFont="1" applyFill="1" applyBorder="1" applyAlignment="1" quotePrefix="1">
      <alignment horizontal="right" vertical="top"/>
      <protection/>
    </xf>
    <xf numFmtId="49" fontId="7" fillId="0" borderId="0" xfId="60" applyNumberFormat="1" applyFont="1" applyFill="1" applyBorder="1" applyAlignment="1">
      <alignment vertical="top"/>
      <protection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8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0" sqref="F40"/>
    </sheetView>
  </sheetViews>
  <sheetFormatPr defaultColWidth="9.00390625" defaultRowHeight="15" customHeight="1"/>
  <cols>
    <col min="1" max="1" width="11.625" style="2" customWidth="1"/>
    <col min="2" max="29" width="8.875" style="2" customWidth="1"/>
    <col min="30" max="16384" width="9.0039062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2:29" ht="15" customHeight="1" thickBot="1">
      <c r="B2" s="3"/>
      <c r="C2" s="4"/>
      <c r="D2" s="4"/>
      <c r="E2" s="5"/>
      <c r="F2" s="3"/>
      <c r="G2" s="65"/>
      <c r="H2" s="65"/>
      <c r="I2" s="3"/>
      <c r="J2" s="65"/>
      <c r="K2" s="65"/>
      <c r="L2" s="3"/>
      <c r="M2" s="65"/>
      <c r="N2" s="65"/>
      <c r="O2" s="3"/>
      <c r="P2" s="65"/>
      <c r="Q2" s="65"/>
      <c r="R2" s="3"/>
      <c r="S2" s="65"/>
      <c r="T2" s="65"/>
      <c r="U2" s="3"/>
      <c r="V2" s="65"/>
      <c r="W2" s="65"/>
      <c r="X2" s="3"/>
      <c r="Y2" s="65"/>
      <c r="Z2" s="65"/>
      <c r="AA2" s="3"/>
      <c r="AB2" s="65"/>
      <c r="AC2" s="65"/>
    </row>
    <row r="3" spans="1:29" ht="15" customHeight="1">
      <c r="A3" s="66" t="s">
        <v>1</v>
      </c>
      <c r="B3" s="68" t="s">
        <v>2</v>
      </c>
      <c r="C3" s="69"/>
      <c r="D3" s="69"/>
      <c r="E3" s="70"/>
      <c r="F3" s="62" t="s">
        <v>3</v>
      </c>
      <c r="G3" s="63"/>
      <c r="H3" s="64"/>
      <c r="I3" s="62" t="s">
        <v>4</v>
      </c>
      <c r="J3" s="63"/>
      <c r="K3" s="64"/>
      <c r="L3" s="62" t="s">
        <v>5</v>
      </c>
      <c r="M3" s="63"/>
      <c r="N3" s="64"/>
      <c r="O3" s="62" t="s">
        <v>6</v>
      </c>
      <c r="P3" s="63"/>
      <c r="Q3" s="64"/>
      <c r="R3" s="62" t="s">
        <v>7</v>
      </c>
      <c r="S3" s="63"/>
      <c r="T3" s="64"/>
      <c r="U3" s="62" t="s">
        <v>8</v>
      </c>
      <c r="V3" s="63"/>
      <c r="W3" s="64"/>
      <c r="X3" s="62" t="s">
        <v>9</v>
      </c>
      <c r="Y3" s="63"/>
      <c r="Z3" s="64"/>
      <c r="AA3" s="63" t="s">
        <v>10</v>
      </c>
      <c r="AB3" s="63"/>
      <c r="AC3" s="63"/>
    </row>
    <row r="4" spans="1:29" ht="15" customHeight="1">
      <c r="A4" s="67"/>
      <c r="B4" s="7" t="s">
        <v>11</v>
      </c>
      <c r="C4" s="7" t="s">
        <v>12</v>
      </c>
      <c r="D4" s="8" t="s">
        <v>13</v>
      </c>
      <c r="E4" s="7" t="s">
        <v>14</v>
      </c>
      <c r="F4" s="7" t="s">
        <v>11</v>
      </c>
      <c r="G4" s="7" t="s">
        <v>12</v>
      </c>
      <c r="H4" s="7" t="s">
        <v>13</v>
      </c>
      <c r="I4" s="7" t="s">
        <v>11</v>
      </c>
      <c r="J4" s="7" t="s">
        <v>12</v>
      </c>
      <c r="K4" s="7" t="s">
        <v>13</v>
      </c>
      <c r="L4" s="7" t="s">
        <v>11</v>
      </c>
      <c r="M4" s="7" t="s">
        <v>12</v>
      </c>
      <c r="N4" s="7" t="s">
        <v>13</v>
      </c>
      <c r="O4" s="7" t="s">
        <v>11</v>
      </c>
      <c r="P4" s="7" t="s">
        <v>12</v>
      </c>
      <c r="Q4" s="7" t="s">
        <v>13</v>
      </c>
      <c r="R4" s="7" t="s">
        <v>11</v>
      </c>
      <c r="S4" s="7" t="s">
        <v>12</v>
      </c>
      <c r="T4" s="7" t="s">
        <v>13</v>
      </c>
      <c r="U4" s="7" t="s">
        <v>11</v>
      </c>
      <c r="V4" s="7" t="s">
        <v>12</v>
      </c>
      <c r="W4" s="7" t="s">
        <v>13</v>
      </c>
      <c r="X4" s="7" t="s">
        <v>11</v>
      </c>
      <c r="Y4" s="7" t="s">
        <v>12</v>
      </c>
      <c r="Z4" s="7" t="s">
        <v>13</v>
      </c>
      <c r="AA4" s="9" t="s">
        <v>11</v>
      </c>
      <c r="AB4" s="7" t="s">
        <v>12</v>
      </c>
      <c r="AC4" s="8" t="s">
        <v>13</v>
      </c>
    </row>
    <row r="5" spans="1:29" s="48" customFormat="1" ht="15" customHeight="1">
      <c r="A5" s="47" t="s">
        <v>15</v>
      </c>
      <c r="B5" s="20">
        <v>54724</v>
      </c>
      <c r="C5" s="21">
        <v>26026</v>
      </c>
      <c r="D5" s="21">
        <v>28698</v>
      </c>
      <c r="E5" s="61">
        <v>100</v>
      </c>
      <c r="F5" s="46">
        <v>9185</v>
      </c>
      <c r="G5" s="46">
        <v>4354</v>
      </c>
      <c r="H5" s="50">
        <v>4831</v>
      </c>
      <c r="I5" s="49">
        <v>1072</v>
      </c>
      <c r="J5" s="49">
        <v>494</v>
      </c>
      <c r="K5" s="50">
        <v>578</v>
      </c>
      <c r="L5" s="49">
        <v>699</v>
      </c>
      <c r="M5" s="49">
        <v>317</v>
      </c>
      <c r="N5" s="50">
        <v>382</v>
      </c>
      <c r="O5" s="49">
        <v>661</v>
      </c>
      <c r="P5" s="49">
        <v>319</v>
      </c>
      <c r="Q5" s="50">
        <v>342</v>
      </c>
      <c r="R5" s="49">
        <v>9198</v>
      </c>
      <c r="S5" s="49">
        <v>4353</v>
      </c>
      <c r="T5" s="50">
        <v>4845</v>
      </c>
      <c r="U5" s="49">
        <v>1216</v>
      </c>
      <c r="V5" s="49">
        <v>599</v>
      </c>
      <c r="W5" s="50">
        <v>617</v>
      </c>
      <c r="X5" s="49">
        <v>14145</v>
      </c>
      <c r="Y5" s="49">
        <v>6800</v>
      </c>
      <c r="Z5" s="50">
        <v>7345</v>
      </c>
      <c r="AA5" s="49">
        <v>18548</v>
      </c>
      <c r="AB5" s="49">
        <v>8790</v>
      </c>
      <c r="AC5" s="49">
        <v>9758</v>
      </c>
    </row>
    <row r="6" spans="1:29" ht="15" customHeight="1">
      <c r="A6" s="11"/>
      <c r="B6" s="15"/>
      <c r="C6" s="16"/>
      <c r="D6" s="16"/>
      <c r="E6" s="32"/>
      <c r="F6" s="15"/>
      <c r="G6" s="16"/>
      <c r="H6" s="17"/>
      <c r="I6" s="16"/>
      <c r="J6" s="16"/>
      <c r="K6" s="17"/>
      <c r="L6" s="16"/>
      <c r="M6" s="16"/>
      <c r="N6" s="17"/>
      <c r="O6" s="16"/>
      <c r="P6" s="16"/>
      <c r="Q6" s="17"/>
      <c r="R6" s="16"/>
      <c r="S6" s="16"/>
      <c r="T6" s="17"/>
      <c r="U6" s="16"/>
      <c r="V6" s="16"/>
      <c r="W6" s="17"/>
      <c r="X6" s="16"/>
      <c r="Y6" s="16"/>
      <c r="Z6" s="17"/>
      <c r="AA6" s="16"/>
      <c r="AB6" s="16"/>
      <c r="AC6" s="16"/>
    </row>
    <row r="7" spans="1:29" ht="15" customHeight="1">
      <c r="A7" s="14" t="s">
        <v>16</v>
      </c>
      <c r="B7" s="45">
        <v>1888</v>
      </c>
      <c r="C7" s="45">
        <v>989</v>
      </c>
      <c r="D7" s="45">
        <v>899</v>
      </c>
      <c r="E7" s="32">
        <f>B7/B5*100</f>
        <v>3.4500402017396388</v>
      </c>
      <c r="F7" s="45">
        <v>335</v>
      </c>
      <c r="G7" s="45">
        <v>184</v>
      </c>
      <c r="H7" s="55">
        <v>151</v>
      </c>
      <c r="I7" s="56">
        <v>36</v>
      </c>
      <c r="J7" s="56">
        <v>16</v>
      </c>
      <c r="K7" s="57">
        <v>20</v>
      </c>
      <c r="L7" s="56">
        <v>27</v>
      </c>
      <c r="M7" s="56">
        <v>16</v>
      </c>
      <c r="N7" s="57">
        <v>11</v>
      </c>
      <c r="O7" s="56">
        <v>11</v>
      </c>
      <c r="P7" s="56">
        <v>5</v>
      </c>
      <c r="Q7" s="57">
        <v>6</v>
      </c>
      <c r="R7" s="56">
        <v>314</v>
      </c>
      <c r="S7" s="56">
        <v>157</v>
      </c>
      <c r="T7" s="57">
        <v>157</v>
      </c>
      <c r="U7" s="56">
        <v>31</v>
      </c>
      <c r="V7" s="56">
        <v>15</v>
      </c>
      <c r="W7" s="57">
        <v>16</v>
      </c>
      <c r="X7" s="56">
        <v>556</v>
      </c>
      <c r="Y7" s="56">
        <v>295</v>
      </c>
      <c r="Z7" s="57">
        <v>261</v>
      </c>
      <c r="AA7" s="56">
        <v>578</v>
      </c>
      <c r="AB7" s="56">
        <v>301</v>
      </c>
      <c r="AC7" s="56">
        <v>277</v>
      </c>
    </row>
    <row r="8" spans="1:29" ht="15" customHeight="1">
      <c r="A8" s="14" t="s">
        <v>17</v>
      </c>
      <c r="B8" s="45">
        <v>2108</v>
      </c>
      <c r="C8" s="45">
        <v>1075</v>
      </c>
      <c r="D8" s="45">
        <v>1033</v>
      </c>
      <c r="E8" s="32">
        <f>B8/B5*100</f>
        <v>3.852057598128792</v>
      </c>
      <c r="F8" s="45">
        <v>356</v>
      </c>
      <c r="G8" s="45">
        <v>185</v>
      </c>
      <c r="H8" s="55">
        <v>171</v>
      </c>
      <c r="I8" s="56">
        <v>32</v>
      </c>
      <c r="J8" s="56">
        <v>19</v>
      </c>
      <c r="K8" s="57">
        <v>13</v>
      </c>
      <c r="L8" s="56">
        <v>39</v>
      </c>
      <c r="M8" s="56">
        <v>16</v>
      </c>
      <c r="N8" s="57">
        <v>23</v>
      </c>
      <c r="O8" s="56">
        <v>21</v>
      </c>
      <c r="P8" s="56">
        <v>6</v>
      </c>
      <c r="Q8" s="57">
        <v>15</v>
      </c>
      <c r="R8" s="56">
        <v>356</v>
      </c>
      <c r="S8" s="56">
        <v>170</v>
      </c>
      <c r="T8" s="57">
        <v>186</v>
      </c>
      <c r="U8" s="56">
        <v>45</v>
      </c>
      <c r="V8" s="56">
        <v>23</v>
      </c>
      <c r="W8" s="57">
        <v>22</v>
      </c>
      <c r="X8" s="56">
        <v>573</v>
      </c>
      <c r="Y8" s="56">
        <v>310</v>
      </c>
      <c r="Z8" s="57">
        <v>263</v>
      </c>
      <c r="AA8" s="56">
        <v>686</v>
      </c>
      <c r="AB8" s="56">
        <v>346</v>
      </c>
      <c r="AC8" s="56">
        <v>340</v>
      </c>
    </row>
    <row r="9" spans="1:29" ht="15" customHeight="1">
      <c r="A9" s="14" t="s">
        <v>18</v>
      </c>
      <c r="B9" s="45">
        <v>2439</v>
      </c>
      <c r="C9" s="45">
        <v>1241</v>
      </c>
      <c r="D9" s="45">
        <v>1198</v>
      </c>
      <c r="E9" s="32">
        <f>B9/B5*100</f>
        <v>4.45691104451429</v>
      </c>
      <c r="F9" s="45">
        <v>352</v>
      </c>
      <c r="G9" s="45">
        <v>184</v>
      </c>
      <c r="H9" s="55">
        <v>168</v>
      </c>
      <c r="I9" s="56">
        <v>32</v>
      </c>
      <c r="J9" s="56">
        <v>16</v>
      </c>
      <c r="K9" s="57">
        <v>16</v>
      </c>
      <c r="L9" s="56">
        <v>45</v>
      </c>
      <c r="M9" s="56">
        <v>21</v>
      </c>
      <c r="N9" s="57">
        <v>24</v>
      </c>
      <c r="O9" s="56">
        <v>31</v>
      </c>
      <c r="P9" s="56">
        <v>15</v>
      </c>
      <c r="Q9" s="57">
        <v>16</v>
      </c>
      <c r="R9" s="56">
        <v>373</v>
      </c>
      <c r="S9" s="56">
        <v>186</v>
      </c>
      <c r="T9" s="57">
        <v>187</v>
      </c>
      <c r="U9" s="56">
        <v>62</v>
      </c>
      <c r="V9" s="56">
        <v>32</v>
      </c>
      <c r="W9" s="57">
        <v>30</v>
      </c>
      <c r="X9" s="56">
        <v>648</v>
      </c>
      <c r="Y9" s="56">
        <v>345</v>
      </c>
      <c r="Z9" s="57">
        <v>303</v>
      </c>
      <c r="AA9" s="56">
        <v>896</v>
      </c>
      <c r="AB9" s="56">
        <v>442</v>
      </c>
      <c r="AC9" s="56">
        <v>454</v>
      </c>
    </row>
    <row r="10" spans="1:29" s="10" customFormat="1" ht="15" customHeight="1">
      <c r="A10" s="19" t="s">
        <v>19</v>
      </c>
      <c r="B10" s="20">
        <f>SUM(B7:B9)</f>
        <v>6435</v>
      </c>
      <c r="C10" s="21">
        <f>SUM(C7:C9)</f>
        <v>3305</v>
      </c>
      <c r="D10" s="21">
        <f>SUM(D7:D9)</f>
        <v>3130</v>
      </c>
      <c r="E10" s="61">
        <v>11.8</v>
      </c>
      <c r="F10" s="48">
        <v>1043</v>
      </c>
      <c r="G10" s="48">
        <v>553</v>
      </c>
      <c r="H10" s="58">
        <v>490</v>
      </c>
      <c r="I10" s="48">
        <v>100</v>
      </c>
      <c r="J10" s="48">
        <v>51</v>
      </c>
      <c r="K10" s="58">
        <v>49</v>
      </c>
      <c r="L10" s="48">
        <v>111</v>
      </c>
      <c r="M10" s="48">
        <v>53</v>
      </c>
      <c r="N10" s="58">
        <v>58</v>
      </c>
      <c r="O10" s="48">
        <v>63</v>
      </c>
      <c r="P10" s="48">
        <v>26</v>
      </c>
      <c r="Q10" s="58">
        <v>37</v>
      </c>
      <c r="R10" s="48">
        <v>1043</v>
      </c>
      <c r="S10" s="48">
        <v>513</v>
      </c>
      <c r="T10" s="58">
        <v>530</v>
      </c>
      <c r="U10" s="48">
        <v>138</v>
      </c>
      <c r="V10" s="48">
        <v>70</v>
      </c>
      <c r="W10" s="58">
        <v>68</v>
      </c>
      <c r="X10" s="48">
        <v>1777</v>
      </c>
      <c r="Y10" s="48">
        <v>950</v>
      </c>
      <c r="Z10" s="58">
        <v>827</v>
      </c>
      <c r="AA10" s="48">
        <v>2160</v>
      </c>
      <c r="AB10" s="48">
        <v>1089</v>
      </c>
      <c r="AC10" s="48">
        <v>1071</v>
      </c>
    </row>
    <row r="11" spans="1:29" ht="15" customHeight="1">
      <c r="A11" s="14"/>
      <c r="B11" s="15"/>
      <c r="C11" s="16"/>
      <c r="D11" s="16"/>
      <c r="E11" s="32"/>
      <c r="F11" s="15"/>
      <c r="G11" s="16"/>
      <c r="H11" s="17"/>
      <c r="I11" s="16"/>
      <c r="J11" s="16"/>
      <c r="K11" s="17"/>
      <c r="L11" s="16"/>
      <c r="M11" s="16"/>
      <c r="N11" s="17"/>
      <c r="O11" s="16"/>
      <c r="P11" s="16"/>
      <c r="Q11" s="17"/>
      <c r="R11" s="16"/>
      <c r="S11" s="16"/>
      <c r="T11" s="17"/>
      <c r="U11" s="16"/>
      <c r="V11" s="16"/>
      <c r="W11" s="17"/>
      <c r="X11" s="16"/>
      <c r="Y11" s="16"/>
      <c r="Z11" s="17"/>
      <c r="AA11" s="18"/>
      <c r="AB11" s="18"/>
      <c r="AC11" s="18"/>
    </row>
    <row r="12" spans="1:29" ht="15" customHeight="1">
      <c r="A12" s="14" t="s">
        <v>20</v>
      </c>
      <c r="B12" s="45">
        <v>2195</v>
      </c>
      <c r="C12" s="45">
        <v>1141</v>
      </c>
      <c r="D12" s="45">
        <v>1054</v>
      </c>
      <c r="E12" s="32">
        <f>B12/B5*100</f>
        <v>4.011037204882683</v>
      </c>
      <c r="F12" s="45">
        <v>295</v>
      </c>
      <c r="G12" s="45">
        <v>158</v>
      </c>
      <c r="H12" s="55">
        <v>137</v>
      </c>
      <c r="I12" s="56">
        <v>76</v>
      </c>
      <c r="J12" s="56">
        <v>40</v>
      </c>
      <c r="K12" s="57">
        <v>36</v>
      </c>
      <c r="L12" s="56">
        <v>27</v>
      </c>
      <c r="M12" s="56">
        <v>14</v>
      </c>
      <c r="N12" s="57">
        <v>13</v>
      </c>
      <c r="O12" s="56">
        <v>16</v>
      </c>
      <c r="P12" s="56">
        <v>4</v>
      </c>
      <c r="Q12" s="57">
        <v>12</v>
      </c>
      <c r="R12" s="56">
        <v>366</v>
      </c>
      <c r="S12" s="56">
        <v>196</v>
      </c>
      <c r="T12" s="57">
        <v>170</v>
      </c>
      <c r="U12" s="56">
        <v>54</v>
      </c>
      <c r="V12" s="56">
        <v>34</v>
      </c>
      <c r="W12" s="57">
        <v>20</v>
      </c>
      <c r="X12" s="56">
        <v>620</v>
      </c>
      <c r="Y12" s="56">
        <v>323</v>
      </c>
      <c r="Z12" s="57">
        <v>297</v>
      </c>
      <c r="AA12" s="56">
        <v>741</v>
      </c>
      <c r="AB12" s="56">
        <v>372</v>
      </c>
      <c r="AC12" s="56">
        <v>369</v>
      </c>
    </row>
    <row r="13" spans="1:29" ht="15" customHeight="1">
      <c r="A13" s="14" t="s">
        <v>21</v>
      </c>
      <c r="B13" s="45">
        <v>1910</v>
      </c>
      <c r="C13" s="45">
        <v>910</v>
      </c>
      <c r="D13" s="45">
        <v>1000</v>
      </c>
      <c r="E13" s="32">
        <f>B13/B5*100</f>
        <v>3.4902419413785544</v>
      </c>
      <c r="F13" s="45">
        <v>304</v>
      </c>
      <c r="G13" s="45">
        <v>138</v>
      </c>
      <c r="H13" s="55">
        <v>166</v>
      </c>
      <c r="I13" s="56">
        <v>23</v>
      </c>
      <c r="J13" s="56">
        <v>12</v>
      </c>
      <c r="K13" s="57">
        <v>11</v>
      </c>
      <c r="L13" s="56">
        <v>8</v>
      </c>
      <c r="M13" s="56">
        <v>3</v>
      </c>
      <c r="N13" s="57">
        <v>5</v>
      </c>
      <c r="O13" s="56">
        <v>11</v>
      </c>
      <c r="P13" s="56">
        <v>8</v>
      </c>
      <c r="Q13" s="57">
        <v>3</v>
      </c>
      <c r="R13" s="56">
        <v>365</v>
      </c>
      <c r="S13" s="56">
        <v>169</v>
      </c>
      <c r="T13" s="57">
        <v>196</v>
      </c>
      <c r="U13" s="56">
        <v>39</v>
      </c>
      <c r="V13" s="56">
        <v>22</v>
      </c>
      <c r="W13" s="57">
        <v>17</v>
      </c>
      <c r="X13" s="56">
        <v>525</v>
      </c>
      <c r="Y13" s="56">
        <v>278</v>
      </c>
      <c r="Z13" s="57">
        <v>247</v>
      </c>
      <c r="AA13" s="56">
        <v>635</v>
      </c>
      <c r="AB13" s="56">
        <v>280</v>
      </c>
      <c r="AC13" s="56">
        <v>355</v>
      </c>
    </row>
    <row r="14" spans="1:29" ht="15" customHeight="1">
      <c r="A14" s="14" t="s">
        <v>22</v>
      </c>
      <c r="B14" s="45">
        <v>2433</v>
      </c>
      <c r="C14" s="45">
        <v>1264</v>
      </c>
      <c r="D14" s="45">
        <v>1169</v>
      </c>
      <c r="E14" s="32">
        <f>B14/B5*100</f>
        <v>4.445946933703677</v>
      </c>
      <c r="F14" s="45">
        <v>412</v>
      </c>
      <c r="G14" s="45">
        <v>194</v>
      </c>
      <c r="H14" s="55">
        <v>218</v>
      </c>
      <c r="I14" s="56">
        <v>45</v>
      </c>
      <c r="J14" s="56">
        <v>23</v>
      </c>
      <c r="K14" s="57">
        <v>22</v>
      </c>
      <c r="L14" s="56">
        <v>11</v>
      </c>
      <c r="M14" s="56">
        <v>5</v>
      </c>
      <c r="N14" s="57">
        <v>6</v>
      </c>
      <c r="O14" s="56">
        <v>9</v>
      </c>
      <c r="P14" s="56">
        <v>4</v>
      </c>
      <c r="Q14" s="57">
        <v>5</v>
      </c>
      <c r="R14" s="56">
        <v>438</v>
      </c>
      <c r="S14" s="56">
        <v>223</v>
      </c>
      <c r="T14" s="57">
        <v>215</v>
      </c>
      <c r="U14" s="56">
        <v>54</v>
      </c>
      <c r="V14" s="56">
        <v>29</v>
      </c>
      <c r="W14" s="57">
        <v>25</v>
      </c>
      <c r="X14" s="56">
        <v>671</v>
      </c>
      <c r="Y14" s="56">
        <v>360</v>
      </c>
      <c r="Z14" s="57">
        <v>311</v>
      </c>
      <c r="AA14" s="56">
        <v>793</v>
      </c>
      <c r="AB14" s="56">
        <v>426</v>
      </c>
      <c r="AC14" s="56">
        <v>367</v>
      </c>
    </row>
    <row r="15" spans="1:29" ht="15" customHeight="1">
      <c r="A15" s="14" t="s">
        <v>23</v>
      </c>
      <c r="B15" s="45">
        <v>2889</v>
      </c>
      <c r="C15" s="45">
        <v>1467</v>
      </c>
      <c r="D15" s="45">
        <v>1422</v>
      </c>
      <c r="E15" s="32">
        <f>B15/B5*100</f>
        <v>5.279219355310285</v>
      </c>
      <c r="F15" s="45">
        <v>453</v>
      </c>
      <c r="G15" s="45">
        <v>231</v>
      </c>
      <c r="H15" s="55">
        <v>222</v>
      </c>
      <c r="I15" s="56">
        <v>31</v>
      </c>
      <c r="J15" s="56">
        <v>16</v>
      </c>
      <c r="K15" s="57">
        <v>15</v>
      </c>
      <c r="L15" s="56">
        <v>28</v>
      </c>
      <c r="M15" s="56">
        <v>13</v>
      </c>
      <c r="N15" s="57">
        <v>15</v>
      </c>
      <c r="O15" s="56">
        <v>14</v>
      </c>
      <c r="P15" s="56">
        <v>11</v>
      </c>
      <c r="Q15" s="57">
        <v>3</v>
      </c>
      <c r="R15" s="56">
        <v>497</v>
      </c>
      <c r="S15" s="56">
        <v>253</v>
      </c>
      <c r="T15" s="57">
        <v>244</v>
      </c>
      <c r="U15" s="56">
        <v>83</v>
      </c>
      <c r="V15" s="56">
        <v>52</v>
      </c>
      <c r="W15" s="57">
        <v>31</v>
      </c>
      <c r="X15" s="56">
        <v>867</v>
      </c>
      <c r="Y15" s="56">
        <v>425</v>
      </c>
      <c r="Z15" s="57">
        <v>442</v>
      </c>
      <c r="AA15" s="56">
        <v>916</v>
      </c>
      <c r="AB15" s="56">
        <v>466</v>
      </c>
      <c r="AC15" s="56">
        <v>450</v>
      </c>
    </row>
    <row r="16" spans="1:29" ht="15" customHeight="1">
      <c r="A16" s="14" t="s">
        <v>24</v>
      </c>
      <c r="B16" s="45">
        <v>3287</v>
      </c>
      <c r="C16" s="45">
        <v>1680</v>
      </c>
      <c r="D16" s="45">
        <v>1607</v>
      </c>
      <c r="E16" s="32">
        <f>B16/B5*100</f>
        <v>6.006505372414297</v>
      </c>
      <c r="F16" s="45">
        <v>542</v>
      </c>
      <c r="G16" s="45">
        <v>272</v>
      </c>
      <c r="H16" s="55">
        <v>270</v>
      </c>
      <c r="I16" s="56">
        <v>32</v>
      </c>
      <c r="J16" s="56">
        <v>15</v>
      </c>
      <c r="K16" s="57">
        <v>17</v>
      </c>
      <c r="L16" s="56">
        <v>37</v>
      </c>
      <c r="M16" s="56">
        <v>16</v>
      </c>
      <c r="N16" s="57">
        <v>21</v>
      </c>
      <c r="O16" s="56">
        <v>21</v>
      </c>
      <c r="P16" s="56">
        <v>9</v>
      </c>
      <c r="Q16" s="57">
        <v>12</v>
      </c>
      <c r="R16" s="56">
        <v>531</v>
      </c>
      <c r="S16" s="56">
        <v>269</v>
      </c>
      <c r="T16" s="57">
        <v>262</v>
      </c>
      <c r="U16" s="56">
        <v>74</v>
      </c>
      <c r="V16" s="56">
        <v>36</v>
      </c>
      <c r="W16" s="57">
        <v>38</v>
      </c>
      <c r="X16" s="56">
        <v>956</v>
      </c>
      <c r="Y16" s="56">
        <v>491</v>
      </c>
      <c r="Z16" s="57">
        <v>465</v>
      </c>
      <c r="AA16" s="56">
        <v>1094</v>
      </c>
      <c r="AB16" s="56">
        <v>572</v>
      </c>
      <c r="AC16" s="56">
        <v>522</v>
      </c>
    </row>
    <row r="17" spans="1:29" ht="15" customHeight="1">
      <c r="A17" s="14" t="s">
        <v>25</v>
      </c>
      <c r="B17" s="45">
        <v>2829</v>
      </c>
      <c r="C17" s="45">
        <v>1433</v>
      </c>
      <c r="D17" s="45">
        <v>1396</v>
      </c>
      <c r="E17" s="32">
        <f>B17/B5*100</f>
        <v>5.169578247204152</v>
      </c>
      <c r="F17" s="45">
        <v>467</v>
      </c>
      <c r="G17" s="45">
        <v>256</v>
      </c>
      <c r="H17" s="55">
        <v>211</v>
      </c>
      <c r="I17" s="56">
        <v>36</v>
      </c>
      <c r="J17" s="56">
        <v>20</v>
      </c>
      <c r="K17" s="57">
        <v>16</v>
      </c>
      <c r="L17" s="56">
        <v>31</v>
      </c>
      <c r="M17" s="56">
        <v>14</v>
      </c>
      <c r="N17" s="57">
        <v>17</v>
      </c>
      <c r="O17" s="56">
        <v>33</v>
      </c>
      <c r="P17" s="56">
        <v>17</v>
      </c>
      <c r="Q17" s="57">
        <v>16</v>
      </c>
      <c r="R17" s="56">
        <v>446</v>
      </c>
      <c r="S17" s="56">
        <v>222</v>
      </c>
      <c r="T17" s="57">
        <v>224</v>
      </c>
      <c r="U17" s="56">
        <v>55</v>
      </c>
      <c r="V17" s="56">
        <v>26</v>
      </c>
      <c r="W17" s="57">
        <v>29</v>
      </c>
      <c r="X17" s="56">
        <v>770</v>
      </c>
      <c r="Y17" s="56">
        <v>388</v>
      </c>
      <c r="Z17" s="57">
        <v>382</v>
      </c>
      <c r="AA17" s="56">
        <v>991</v>
      </c>
      <c r="AB17" s="56">
        <v>490</v>
      </c>
      <c r="AC17" s="56">
        <v>501</v>
      </c>
    </row>
    <row r="18" spans="1:29" ht="15" customHeight="1">
      <c r="A18" s="14" t="s">
        <v>26</v>
      </c>
      <c r="B18" s="45">
        <v>2970</v>
      </c>
      <c r="C18" s="45">
        <v>1455</v>
      </c>
      <c r="D18" s="45">
        <v>1515</v>
      </c>
      <c r="E18" s="32">
        <f>B18/B5*100</f>
        <v>5.427234851253563</v>
      </c>
      <c r="F18" s="45">
        <v>463</v>
      </c>
      <c r="G18" s="45">
        <v>232</v>
      </c>
      <c r="H18" s="55">
        <v>231</v>
      </c>
      <c r="I18" s="56">
        <v>59</v>
      </c>
      <c r="J18" s="56">
        <v>31</v>
      </c>
      <c r="K18" s="57">
        <v>28</v>
      </c>
      <c r="L18" s="56">
        <v>41</v>
      </c>
      <c r="M18" s="56">
        <v>21</v>
      </c>
      <c r="N18" s="57">
        <v>20</v>
      </c>
      <c r="O18" s="56">
        <v>43</v>
      </c>
      <c r="P18" s="56">
        <v>20</v>
      </c>
      <c r="Q18" s="57">
        <v>23</v>
      </c>
      <c r="R18" s="56">
        <v>444</v>
      </c>
      <c r="S18" s="56">
        <v>207</v>
      </c>
      <c r="T18" s="57">
        <v>237</v>
      </c>
      <c r="U18" s="56">
        <v>68</v>
      </c>
      <c r="V18" s="56">
        <v>37</v>
      </c>
      <c r="W18" s="57">
        <v>31</v>
      </c>
      <c r="X18" s="56">
        <v>812</v>
      </c>
      <c r="Y18" s="56">
        <v>390</v>
      </c>
      <c r="Z18" s="57">
        <v>422</v>
      </c>
      <c r="AA18" s="56">
        <v>1040</v>
      </c>
      <c r="AB18" s="56">
        <v>517</v>
      </c>
      <c r="AC18" s="56">
        <v>523</v>
      </c>
    </row>
    <row r="19" spans="1:29" ht="15" customHeight="1">
      <c r="A19" s="14" t="s">
        <v>27</v>
      </c>
      <c r="B19" s="45">
        <v>3440</v>
      </c>
      <c r="C19" s="45">
        <v>1702</v>
      </c>
      <c r="D19" s="45">
        <v>1738</v>
      </c>
      <c r="E19" s="32">
        <f>B19/B5*100</f>
        <v>6.286090198084936</v>
      </c>
      <c r="F19" s="45">
        <v>509</v>
      </c>
      <c r="G19" s="45">
        <v>257</v>
      </c>
      <c r="H19" s="55">
        <v>252</v>
      </c>
      <c r="I19" s="56">
        <v>77</v>
      </c>
      <c r="J19" s="56">
        <v>39</v>
      </c>
      <c r="K19" s="57">
        <v>38</v>
      </c>
      <c r="L19" s="56">
        <v>52</v>
      </c>
      <c r="M19" s="56">
        <v>27</v>
      </c>
      <c r="N19" s="57">
        <v>25</v>
      </c>
      <c r="O19" s="56">
        <v>63</v>
      </c>
      <c r="P19" s="56">
        <v>39</v>
      </c>
      <c r="Q19" s="57">
        <v>24</v>
      </c>
      <c r="R19" s="56">
        <v>565</v>
      </c>
      <c r="S19" s="56">
        <v>281</v>
      </c>
      <c r="T19" s="57">
        <v>284</v>
      </c>
      <c r="U19" s="56">
        <v>68</v>
      </c>
      <c r="V19" s="56">
        <v>31</v>
      </c>
      <c r="W19" s="57">
        <v>37</v>
      </c>
      <c r="X19" s="56">
        <v>905</v>
      </c>
      <c r="Y19" s="56">
        <v>436</v>
      </c>
      <c r="Z19" s="57">
        <v>469</v>
      </c>
      <c r="AA19" s="56">
        <v>1201</v>
      </c>
      <c r="AB19" s="56">
        <v>592</v>
      </c>
      <c r="AC19" s="56">
        <v>609</v>
      </c>
    </row>
    <row r="20" spans="1:29" ht="15" customHeight="1">
      <c r="A20" s="14" t="s">
        <v>28</v>
      </c>
      <c r="B20" s="45">
        <v>4096</v>
      </c>
      <c r="C20" s="45">
        <v>2055</v>
      </c>
      <c r="D20" s="45">
        <v>2041</v>
      </c>
      <c r="E20" s="32">
        <f>B20/B5*100</f>
        <v>7.484832980045318</v>
      </c>
      <c r="F20" s="45">
        <v>699</v>
      </c>
      <c r="G20" s="45">
        <v>350</v>
      </c>
      <c r="H20" s="55">
        <v>349</v>
      </c>
      <c r="I20" s="56">
        <v>76</v>
      </c>
      <c r="J20" s="56">
        <v>40</v>
      </c>
      <c r="K20" s="57">
        <v>36</v>
      </c>
      <c r="L20" s="56">
        <v>48</v>
      </c>
      <c r="M20" s="56">
        <v>23</v>
      </c>
      <c r="N20" s="57">
        <v>25</v>
      </c>
      <c r="O20" s="56">
        <v>49</v>
      </c>
      <c r="P20" s="56">
        <v>30</v>
      </c>
      <c r="Q20" s="57">
        <v>19</v>
      </c>
      <c r="R20" s="56">
        <v>711</v>
      </c>
      <c r="S20" s="56">
        <v>357</v>
      </c>
      <c r="T20" s="57">
        <v>354</v>
      </c>
      <c r="U20" s="56">
        <v>105</v>
      </c>
      <c r="V20" s="56">
        <v>57</v>
      </c>
      <c r="W20" s="57">
        <v>48</v>
      </c>
      <c r="X20" s="56">
        <v>989</v>
      </c>
      <c r="Y20" s="56">
        <v>494</v>
      </c>
      <c r="Z20" s="57">
        <v>495</v>
      </c>
      <c r="AA20" s="56">
        <v>1419</v>
      </c>
      <c r="AB20" s="56">
        <v>704</v>
      </c>
      <c r="AC20" s="56">
        <v>715</v>
      </c>
    </row>
    <row r="21" spans="1:29" ht="15" customHeight="1">
      <c r="A21" s="14" t="s">
        <v>29</v>
      </c>
      <c r="B21" s="45">
        <v>5181</v>
      </c>
      <c r="C21" s="45">
        <v>2660</v>
      </c>
      <c r="D21" s="45">
        <v>2521</v>
      </c>
      <c r="E21" s="32">
        <f>B21/B5*100</f>
        <v>9.467509684964549</v>
      </c>
      <c r="F21" s="45">
        <v>959</v>
      </c>
      <c r="G21" s="45">
        <v>482</v>
      </c>
      <c r="H21" s="55">
        <v>477</v>
      </c>
      <c r="I21" s="56">
        <v>81</v>
      </c>
      <c r="J21" s="56">
        <v>41</v>
      </c>
      <c r="K21" s="57">
        <v>40</v>
      </c>
      <c r="L21" s="56">
        <v>59</v>
      </c>
      <c r="M21" s="56">
        <v>28</v>
      </c>
      <c r="N21" s="57">
        <v>31</v>
      </c>
      <c r="O21" s="56">
        <v>64</v>
      </c>
      <c r="P21" s="56">
        <v>35</v>
      </c>
      <c r="Q21" s="57">
        <v>29</v>
      </c>
      <c r="R21" s="56">
        <v>889</v>
      </c>
      <c r="S21" s="56">
        <v>469</v>
      </c>
      <c r="T21" s="57">
        <v>420</v>
      </c>
      <c r="U21" s="56">
        <v>118</v>
      </c>
      <c r="V21" s="56">
        <v>60</v>
      </c>
      <c r="W21" s="57">
        <v>58</v>
      </c>
      <c r="X21" s="56">
        <v>1270</v>
      </c>
      <c r="Y21" s="56">
        <v>642</v>
      </c>
      <c r="Z21" s="57">
        <v>628</v>
      </c>
      <c r="AA21" s="56">
        <v>1741</v>
      </c>
      <c r="AB21" s="56">
        <v>903</v>
      </c>
      <c r="AC21" s="56">
        <v>838</v>
      </c>
    </row>
    <row r="22" spans="1:29" s="10" customFormat="1" ht="15" customHeight="1">
      <c r="A22" s="19" t="s">
        <v>30</v>
      </c>
      <c r="B22" s="20">
        <f>SUM(B12:B21)</f>
        <v>31230</v>
      </c>
      <c r="C22" s="21">
        <f>SUM(C12:C21)</f>
        <v>15767</v>
      </c>
      <c r="D22" s="21">
        <f>SUM(D12:D21)</f>
        <v>15463</v>
      </c>
      <c r="E22" s="61">
        <v>57.1</v>
      </c>
      <c r="F22" s="48">
        <v>5103</v>
      </c>
      <c r="G22" s="48">
        <v>2570</v>
      </c>
      <c r="H22" s="58">
        <v>2533</v>
      </c>
      <c r="I22" s="48">
        <v>536</v>
      </c>
      <c r="J22" s="48">
        <v>277</v>
      </c>
      <c r="K22" s="58">
        <v>259</v>
      </c>
      <c r="L22" s="48">
        <v>342</v>
      </c>
      <c r="M22" s="48">
        <v>164</v>
      </c>
      <c r="N22" s="58">
        <v>178</v>
      </c>
      <c r="O22" s="48">
        <v>323</v>
      </c>
      <c r="P22" s="48">
        <v>177</v>
      </c>
      <c r="Q22" s="58">
        <v>146</v>
      </c>
      <c r="R22" s="48">
        <v>5252</v>
      </c>
      <c r="S22" s="48">
        <v>2646</v>
      </c>
      <c r="T22" s="58">
        <v>2606</v>
      </c>
      <c r="U22" s="48">
        <v>718</v>
      </c>
      <c r="V22" s="48">
        <v>384</v>
      </c>
      <c r="W22" s="58">
        <v>334</v>
      </c>
      <c r="X22" s="48">
        <v>8385</v>
      </c>
      <c r="Y22" s="48">
        <v>4227</v>
      </c>
      <c r="Z22" s="58">
        <v>4158</v>
      </c>
      <c r="AA22" s="48">
        <v>10571</v>
      </c>
      <c r="AB22" s="48">
        <v>5322</v>
      </c>
      <c r="AC22" s="48">
        <v>5249</v>
      </c>
    </row>
    <row r="23" spans="1:29" ht="15" customHeight="1">
      <c r="A23" s="14"/>
      <c r="B23" s="15"/>
      <c r="C23" s="16"/>
      <c r="D23" s="16"/>
      <c r="E23" s="32"/>
      <c r="F23" s="15"/>
      <c r="G23" s="16"/>
      <c r="H23" s="17"/>
      <c r="I23" s="16"/>
      <c r="J23" s="16"/>
      <c r="K23" s="17"/>
      <c r="L23" s="16"/>
      <c r="M23" s="16"/>
      <c r="N23" s="17"/>
      <c r="O23" s="16"/>
      <c r="P23" s="16"/>
      <c r="Q23" s="17"/>
      <c r="R23" s="16"/>
      <c r="S23" s="16"/>
      <c r="T23" s="17"/>
      <c r="U23" s="16"/>
      <c r="V23" s="16"/>
      <c r="W23" s="17"/>
      <c r="X23" s="16"/>
      <c r="Y23" s="16"/>
      <c r="Z23" s="17"/>
      <c r="AA23" s="18"/>
      <c r="AB23" s="18"/>
      <c r="AC23" s="18"/>
    </row>
    <row r="24" spans="1:29" ht="15" customHeight="1">
      <c r="A24" s="14" t="s">
        <v>31</v>
      </c>
      <c r="B24" s="45">
        <v>3676</v>
      </c>
      <c r="C24" s="45">
        <v>1770</v>
      </c>
      <c r="D24" s="45">
        <v>1906</v>
      </c>
      <c r="E24" s="32">
        <f>B24/B5*100</f>
        <v>6.71734522330239</v>
      </c>
      <c r="F24" s="45">
        <v>673</v>
      </c>
      <c r="G24" s="45">
        <v>341</v>
      </c>
      <c r="H24" s="55">
        <v>332</v>
      </c>
      <c r="I24" s="56">
        <v>59</v>
      </c>
      <c r="J24" s="56">
        <v>25</v>
      </c>
      <c r="K24" s="57">
        <v>34</v>
      </c>
      <c r="L24" s="56">
        <v>39</v>
      </c>
      <c r="M24" s="56">
        <v>19</v>
      </c>
      <c r="N24" s="57">
        <v>20</v>
      </c>
      <c r="O24" s="56">
        <v>49</v>
      </c>
      <c r="P24" s="56">
        <v>22</v>
      </c>
      <c r="Q24" s="57">
        <v>27</v>
      </c>
      <c r="R24" s="56">
        <v>627</v>
      </c>
      <c r="S24" s="56">
        <v>301</v>
      </c>
      <c r="T24" s="57">
        <v>326</v>
      </c>
      <c r="U24" s="59">
        <v>78</v>
      </c>
      <c r="V24" s="59">
        <v>38</v>
      </c>
      <c r="W24" s="60">
        <v>40</v>
      </c>
      <c r="X24" s="56">
        <v>864</v>
      </c>
      <c r="Y24" s="56">
        <v>414</v>
      </c>
      <c r="Z24" s="57">
        <v>450</v>
      </c>
      <c r="AA24" s="56">
        <v>1287</v>
      </c>
      <c r="AB24" s="56">
        <v>610</v>
      </c>
      <c r="AC24" s="56">
        <v>677</v>
      </c>
    </row>
    <row r="25" spans="1:29" ht="15" customHeight="1">
      <c r="A25" s="14" t="s">
        <v>32</v>
      </c>
      <c r="B25" s="45">
        <v>3534</v>
      </c>
      <c r="C25" s="45">
        <v>1479</v>
      </c>
      <c r="D25" s="45">
        <v>2055</v>
      </c>
      <c r="E25" s="32">
        <f>B25/B5*100</f>
        <v>6.457861267451209</v>
      </c>
      <c r="F25" s="45">
        <v>587</v>
      </c>
      <c r="G25" s="45">
        <v>251</v>
      </c>
      <c r="H25" s="55">
        <v>336</v>
      </c>
      <c r="I25" s="56">
        <v>87</v>
      </c>
      <c r="J25" s="56">
        <v>36</v>
      </c>
      <c r="K25" s="57">
        <v>51</v>
      </c>
      <c r="L25" s="56">
        <v>44</v>
      </c>
      <c r="M25" s="56">
        <v>16</v>
      </c>
      <c r="N25" s="57">
        <v>28</v>
      </c>
      <c r="O25" s="56">
        <v>60</v>
      </c>
      <c r="P25" s="56">
        <v>27</v>
      </c>
      <c r="Q25" s="57">
        <v>33</v>
      </c>
      <c r="R25" s="56">
        <v>593</v>
      </c>
      <c r="S25" s="56">
        <v>262</v>
      </c>
      <c r="T25" s="57">
        <v>331</v>
      </c>
      <c r="U25" s="59">
        <v>87</v>
      </c>
      <c r="V25" s="59">
        <v>35</v>
      </c>
      <c r="W25" s="60">
        <v>52</v>
      </c>
      <c r="X25" s="56">
        <v>828</v>
      </c>
      <c r="Y25" s="56">
        <v>345</v>
      </c>
      <c r="Z25" s="57">
        <v>483</v>
      </c>
      <c r="AA25" s="56">
        <v>1248</v>
      </c>
      <c r="AB25" s="56">
        <v>507</v>
      </c>
      <c r="AC25" s="56">
        <v>741</v>
      </c>
    </row>
    <row r="26" spans="1:29" ht="15" customHeight="1">
      <c r="A26" s="14" t="s">
        <v>33</v>
      </c>
      <c r="B26" s="45">
        <v>3651</v>
      </c>
      <c r="C26" s="45">
        <v>1509</v>
      </c>
      <c r="D26" s="45">
        <v>2142</v>
      </c>
      <c r="E26" s="32">
        <f>B26/B5*100</f>
        <v>6.671661428258169</v>
      </c>
      <c r="F26" s="45">
        <v>622</v>
      </c>
      <c r="G26" s="45">
        <v>259</v>
      </c>
      <c r="H26" s="55">
        <v>363</v>
      </c>
      <c r="I26" s="56">
        <v>96</v>
      </c>
      <c r="J26" s="56">
        <v>38</v>
      </c>
      <c r="K26" s="57">
        <v>58</v>
      </c>
      <c r="L26" s="56">
        <v>59</v>
      </c>
      <c r="M26" s="56">
        <v>23</v>
      </c>
      <c r="N26" s="57">
        <v>36</v>
      </c>
      <c r="O26" s="56">
        <v>67</v>
      </c>
      <c r="P26" s="56">
        <v>30</v>
      </c>
      <c r="Q26" s="57">
        <v>37</v>
      </c>
      <c r="R26" s="56">
        <v>643</v>
      </c>
      <c r="S26" s="56">
        <v>264</v>
      </c>
      <c r="T26" s="57">
        <v>379</v>
      </c>
      <c r="U26" s="59">
        <v>66</v>
      </c>
      <c r="V26" s="59">
        <v>28</v>
      </c>
      <c r="W26" s="60">
        <v>38</v>
      </c>
      <c r="X26" s="56">
        <v>843</v>
      </c>
      <c r="Y26" s="56">
        <v>355</v>
      </c>
      <c r="Z26" s="57">
        <v>488</v>
      </c>
      <c r="AA26" s="56">
        <v>1255</v>
      </c>
      <c r="AB26" s="56">
        <v>512</v>
      </c>
      <c r="AC26" s="56">
        <v>743</v>
      </c>
    </row>
    <row r="27" spans="1:29" ht="15" customHeight="1">
      <c r="A27" s="14" t="s">
        <v>34</v>
      </c>
      <c r="B27" s="45">
        <v>3221</v>
      </c>
      <c r="C27" s="45">
        <v>1238</v>
      </c>
      <c r="D27" s="45">
        <v>1983</v>
      </c>
      <c r="E27" s="32">
        <f>B27/B5*100</f>
        <v>5.885900153497552</v>
      </c>
      <c r="F27" s="45">
        <v>591</v>
      </c>
      <c r="G27" s="45">
        <v>209</v>
      </c>
      <c r="H27" s="55">
        <v>382</v>
      </c>
      <c r="I27" s="56">
        <v>110</v>
      </c>
      <c r="J27" s="56">
        <v>35</v>
      </c>
      <c r="K27" s="57">
        <v>75</v>
      </c>
      <c r="L27" s="56">
        <v>55</v>
      </c>
      <c r="M27" s="56">
        <v>28</v>
      </c>
      <c r="N27" s="57">
        <v>27</v>
      </c>
      <c r="O27" s="56">
        <v>62</v>
      </c>
      <c r="P27" s="56">
        <v>22</v>
      </c>
      <c r="Q27" s="57">
        <v>40</v>
      </c>
      <c r="R27" s="56">
        <v>536</v>
      </c>
      <c r="S27" s="56">
        <v>204</v>
      </c>
      <c r="T27" s="57">
        <v>332</v>
      </c>
      <c r="U27" s="59">
        <v>77</v>
      </c>
      <c r="V27" s="59">
        <v>28</v>
      </c>
      <c r="W27" s="60">
        <v>49</v>
      </c>
      <c r="X27" s="56">
        <v>709</v>
      </c>
      <c r="Y27" s="56">
        <v>273</v>
      </c>
      <c r="Z27" s="57">
        <v>436</v>
      </c>
      <c r="AA27" s="56">
        <v>1081</v>
      </c>
      <c r="AB27" s="56">
        <v>439</v>
      </c>
      <c r="AC27" s="56">
        <v>642</v>
      </c>
    </row>
    <row r="28" spans="1:29" ht="15" customHeight="1">
      <c r="A28" s="14" t="s">
        <v>35</v>
      </c>
      <c r="B28" s="45">
        <v>1806</v>
      </c>
      <c r="C28" s="45">
        <v>640</v>
      </c>
      <c r="D28" s="45">
        <v>1166</v>
      </c>
      <c r="E28" s="32">
        <f>B28/B5*100</f>
        <v>3.3001973539945912</v>
      </c>
      <c r="F28" s="45">
        <v>360</v>
      </c>
      <c r="G28" s="45">
        <v>120</v>
      </c>
      <c r="H28" s="55">
        <v>240</v>
      </c>
      <c r="I28" s="56">
        <v>56</v>
      </c>
      <c r="J28" s="56">
        <v>21</v>
      </c>
      <c r="K28" s="57">
        <v>35</v>
      </c>
      <c r="L28" s="56">
        <v>30</v>
      </c>
      <c r="M28" s="56">
        <v>8</v>
      </c>
      <c r="N28" s="57">
        <v>22</v>
      </c>
      <c r="O28" s="56">
        <v>26</v>
      </c>
      <c r="P28" s="56">
        <v>14</v>
      </c>
      <c r="Q28" s="57">
        <v>12</v>
      </c>
      <c r="R28" s="56">
        <v>302</v>
      </c>
      <c r="S28" s="56">
        <v>110</v>
      </c>
      <c r="T28" s="57">
        <v>192</v>
      </c>
      <c r="U28" s="59">
        <v>39</v>
      </c>
      <c r="V28" s="59">
        <v>15</v>
      </c>
      <c r="W28" s="60">
        <v>24</v>
      </c>
      <c r="X28" s="56">
        <v>419</v>
      </c>
      <c r="Y28" s="56">
        <v>141</v>
      </c>
      <c r="Z28" s="57">
        <v>278</v>
      </c>
      <c r="AA28" s="56">
        <v>574</v>
      </c>
      <c r="AB28" s="56">
        <v>211</v>
      </c>
      <c r="AC28" s="56">
        <v>363</v>
      </c>
    </row>
    <row r="29" spans="1:29" ht="15" customHeight="1">
      <c r="A29" s="14" t="s">
        <v>36</v>
      </c>
      <c r="B29" s="45">
        <v>809</v>
      </c>
      <c r="C29" s="45">
        <v>223</v>
      </c>
      <c r="D29" s="45">
        <v>586</v>
      </c>
      <c r="E29" s="32">
        <f>B29/B5*100</f>
        <v>1.4783276076310212</v>
      </c>
      <c r="F29" s="45">
        <v>137</v>
      </c>
      <c r="G29" s="45">
        <v>38</v>
      </c>
      <c r="H29" s="55">
        <v>99</v>
      </c>
      <c r="I29" s="59">
        <v>22</v>
      </c>
      <c r="J29" s="59">
        <v>10</v>
      </c>
      <c r="K29" s="60">
        <v>12</v>
      </c>
      <c r="L29" s="59">
        <v>13</v>
      </c>
      <c r="M29" s="59">
        <v>5</v>
      </c>
      <c r="N29" s="60">
        <v>8</v>
      </c>
      <c r="O29" s="59">
        <v>10</v>
      </c>
      <c r="P29" s="59">
        <v>1</v>
      </c>
      <c r="Q29" s="60">
        <v>9</v>
      </c>
      <c r="R29" s="56">
        <v>148</v>
      </c>
      <c r="S29" s="56">
        <v>39</v>
      </c>
      <c r="T29" s="57">
        <v>109</v>
      </c>
      <c r="U29" s="59">
        <v>9</v>
      </c>
      <c r="V29" s="59">
        <v>1</v>
      </c>
      <c r="W29" s="60">
        <v>8</v>
      </c>
      <c r="X29" s="56">
        <v>210</v>
      </c>
      <c r="Y29" s="56">
        <v>56</v>
      </c>
      <c r="Z29" s="57">
        <v>154</v>
      </c>
      <c r="AA29" s="56">
        <v>260</v>
      </c>
      <c r="AB29" s="56">
        <v>73</v>
      </c>
      <c r="AC29" s="56">
        <v>187</v>
      </c>
    </row>
    <row r="30" spans="1:29" ht="15" customHeight="1">
      <c r="A30" s="14" t="s">
        <v>37</v>
      </c>
      <c r="B30" s="45">
        <v>274</v>
      </c>
      <c r="C30" s="45">
        <v>58</v>
      </c>
      <c r="D30" s="45">
        <v>216</v>
      </c>
      <c r="E30" s="32">
        <f>B30/B5*100</f>
        <v>0.5006943936846722</v>
      </c>
      <c r="F30" s="45">
        <v>57</v>
      </c>
      <c r="G30" s="45">
        <v>13</v>
      </c>
      <c r="H30" s="55">
        <v>44</v>
      </c>
      <c r="I30" s="59">
        <v>5</v>
      </c>
      <c r="J30" s="59" t="s">
        <v>38</v>
      </c>
      <c r="K30" s="60">
        <v>5</v>
      </c>
      <c r="L30" s="59">
        <v>5</v>
      </c>
      <c r="M30" s="59">
        <v>1</v>
      </c>
      <c r="N30" s="60">
        <v>4</v>
      </c>
      <c r="O30" s="59">
        <v>1</v>
      </c>
      <c r="P30" s="59" t="s">
        <v>38</v>
      </c>
      <c r="Q30" s="60">
        <v>1</v>
      </c>
      <c r="R30" s="56">
        <v>41</v>
      </c>
      <c r="S30" s="56">
        <v>9</v>
      </c>
      <c r="T30" s="57">
        <v>32</v>
      </c>
      <c r="U30" s="59">
        <v>3</v>
      </c>
      <c r="V30" s="59" t="s">
        <v>38</v>
      </c>
      <c r="W30" s="60">
        <v>3</v>
      </c>
      <c r="X30" s="56">
        <v>67</v>
      </c>
      <c r="Y30" s="56">
        <v>14</v>
      </c>
      <c r="Z30" s="57">
        <v>53</v>
      </c>
      <c r="AA30" s="56">
        <v>95</v>
      </c>
      <c r="AB30" s="56">
        <v>21</v>
      </c>
      <c r="AC30" s="56">
        <v>74</v>
      </c>
    </row>
    <row r="31" spans="1:29" ht="15" customHeight="1">
      <c r="A31" s="14" t="s">
        <v>39</v>
      </c>
      <c r="B31" s="45">
        <v>47</v>
      </c>
      <c r="C31" s="45">
        <v>5</v>
      </c>
      <c r="D31" s="45">
        <v>42</v>
      </c>
      <c r="E31" s="32">
        <f>B31/B5*100</f>
        <v>0.0858855346831372</v>
      </c>
      <c r="F31" s="45">
        <v>10</v>
      </c>
      <c r="G31" s="51" t="s">
        <v>38</v>
      </c>
      <c r="H31" s="55">
        <v>10</v>
      </c>
      <c r="I31" s="59">
        <v>1</v>
      </c>
      <c r="J31" s="59">
        <v>1</v>
      </c>
      <c r="K31" s="60" t="s">
        <v>38</v>
      </c>
      <c r="L31" s="59">
        <v>1</v>
      </c>
      <c r="M31" s="59" t="s">
        <v>38</v>
      </c>
      <c r="N31" s="60">
        <v>1</v>
      </c>
      <c r="O31" s="59" t="s">
        <v>38</v>
      </c>
      <c r="P31" s="59" t="s">
        <v>38</v>
      </c>
      <c r="Q31" s="60" t="s">
        <v>38</v>
      </c>
      <c r="R31" s="56">
        <v>9</v>
      </c>
      <c r="S31" s="56">
        <v>1</v>
      </c>
      <c r="T31" s="57">
        <v>8</v>
      </c>
      <c r="U31" s="59">
        <v>1</v>
      </c>
      <c r="V31" s="59" t="s">
        <v>38</v>
      </c>
      <c r="W31" s="60">
        <v>1</v>
      </c>
      <c r="X31" s="56">
        <v>15</v>
      </c>
      <c r="Y31" s="56">
        <v>2</v>
      </c>
      <c r="Z31" s="57">
        <v>13</v>
      </c>
      <c r="AA31" s="56">
        <v>10</v>
      </c>
      <c r="AB31" s="56">
        <v>1</v>
      </c>
      <c r="AC31" s="56">
        <v>9</v>
      </c>
    </row>
    <row r="32" spans="1:29" s="10" customFormat="1" ht="15" customHeight="1">
      <c r="A32" s="19" t="s">
        <v>40</v>
      </c>
      <c r="B32" s="20">
        <f>SUM(B24:B31)</f>
        <v>17018</v>
      </c>
      <c r="C32" s="21">
        <f>SUM(C24:C31)</f>
        <v>6922</v>
      </c>
      <c r="D32" s="21">
        <f>SUM(D24:D31)</f>
        <v>10096</v>
      </c>
      <c r="E32" s="61">
        <v>31.1</v>
      </c>
      <c r="F32" s="48">
        <v>3037</v>
      </c>
      <c r="G32" s="48">
        <v>1231</v>
      </c>
      <c r="H32" s="58">
        <v>1806</v>
      </c>
      <c r="I32" s="48">
        <v>436</v>
      </c>
      <c r="J32" s="48">
        <v>166</v>
      </c>
      <c r="K32" s="58">
        <v>270</v>
      </c>
      <c r="L32" s="48">
        <v>246</v>
      </c>
      <c r="M32" s="48">
        <v>100</v>
      </c>
      <c r="N32" s="58">
        <v>146</v>
      </c>
      <c r="O32" s="48">
        <v>275</v>
      </c>
      <c r="P32" s="48">
        <v>116</v>
      </c>
      <c r="Q32" s="58">
        <v>159</v>
      </c>
      <c r="R32" s="48">
        <v>2899</v>
      </c>
      <c r="S32" s="48">
        <v>1190</v>
      </c>
      <c r="T32" s="58">
        <v>1709</v>
      </c>
      <c r="U32" s="48">
        <v>360</v>
      </c>
      <c r="V32" s="48">
        <v>145</v>
      </c>
      <c r="W32" s="58">
        <v>215</v>
      </c>
      <c r="X32" s="48">
        <v>3955</v>
      </c>
      <c r="Y32" s="48">
        <v>1600</v>
      </c>
      <c r="Z32" s="58">
        <v>2355</v>
      </c>
      <c r="AA32" s="48">
        <v>5810</v>
      </c>
      <c r="AB32" s="48">
        <v>2374</v>
      </c>
      <c r="AC32" s="48">
        <v>3436</v>
      </c>
    </row>
    <row r="33" spans="1:29" s="10" customFormat="1" ht="15" customHeight="1">
      <c r="A33" s="24"/>
      <c r="B33" s="15"/>
      <c r="C33" s="21"/>
      <c r="D33" s="21"/>
      <c r="E33" s="17"/>
      <c r="F33" s="20"/>
      <c r="G33" s="21"/>
      <c r="H33" s="22"/>
      <c r="I33" s="21"/>
      <c r="J33" s="21"/>
      <c r="K33" s="22"/>
      <c r="L33" s="21"/>
      <c r="M33" s="21"/>
      <c r="N33" s="22"/>
      <c r="O33" s="21"/>
      <c r="P33" s="21"/>
      <c r="Q33" s="22"/>
      <c r="R33" s="21"/>
      <c r="S33" s="21"/>
      <c r="T33" s="22"/>
      <c r="U33" s="21"/>
      <c r="V33" s="21"/>
      <c r="W33" s="22"/>
      <c r="X33" s="21"/>
      <c r="Y33" s="21"/>
      <c r="Z33" s="22"/>
      <c r="AA33" s="23"/>
      <c r="AB33" s="23"/>
      <c r="AC33" s="23"/>
    </row>
    <row r="34" spans="1:29" s="52" customFormat="1" ht="15" customHeight="1">
      <c r="A34" s="25" t="s">
        <v>41</v>
      </c>
      <c r="B34" s="15">
        <v>41</v>
      </c>
      <c r="C34" s="51">
        <v>32</v>
      </c>
      <c r="D34" s="16">
        <v>9</v>
      </c>
      <c r="E34" s="17" t="s">
        <v>46</v>
      </c>
      <c r="F34" s="59">
        <v>2</v>
      </c>
      <c r="G34" s="59" t="s">
        <v>38</v>
      </c>
      <c r="H34" s="60">
        <v>2</v>
      </c>
      <c r="I34" s="59" t="s">
        <v>38</v>
      </c>
      <c r="J34" s="59" t="s">
        <v>38</v>
      </c>
      <c r="K34" s="60" t="s">
        <v>38</v>
      </c>
      <c r="L34" s="59" t="s">
        <v>38</v>
      </c>
      <c r="M34" s="59" t="s">
        <v>38</v>
      </c>
      <c r="N34" s="60" t="s">
        <v>38</v>
      </c>
      <c r="O34" s="59" t="s">
        <v>38</v>
      </c>
      <c r="P34" s="59" t="s">
        <v>38</v>
      </c>
      <c r="Q34" s="60" t="s">
        <v>38</v>
      </c>
      <c r="R34" s="59">
        <v>4</v>
      </c>
      <c r="S34" s="59">
        <v>4</v>
      </c>
      <c r="T34" s="60" t="s">
        <v>38</v>
      </c>
      <c r="U34" s="59" t="s">
        <v>38</v>
      </c>
      <c r="V34" s="59" t="s">
        <v>38</v>
      </c>
      <c r="W34" s="60" t="s">
        <v>38</v>
      </c>
      <c r="X34" s="59">
        <v>28</v>
      </c>
      <c r="Y34" s="59">
        <v>23</v>
      </c>
      <c r="Z34" s="60">
        <v>5</v>
      </c>
      <c r="AA34" s="59">
        <v>7</v>
      </c>
      <c r="AB34" s="59">
        <v>5</v>
      </c>
      <c r="AC34" s="59">
        <v>2</v>
      </c>
    </row>
    <row r="35" spans="1:29" s="26" customFormat="1" ht="15" customHeight="1">
      <c r="A35" s="25"/>
      <c r="B35" s="12"/>
      <c r="C35" s="6"/>
      <c r="D35" s="6"/>
      <c r="E35" s="13"/>
      <c r="F35" s="15"/>
      <c r="G35" s="16"/>
      <c r="H35" s="17"/>
      <c r="I35" s="16"/>
      <c r="J35" s="16"/>
      <c r="K35" s="17"/>
      <c r="L35" s="16"/>
      <c r="M35" s="16"/>
      <c r="N35" s="17"/>
      <c r="O35" s="16"/>
      <c r="P35" s="16"/>
      <c r="Q35" s="17"/>
      <c r="R35" s="16"/>
      <c r="S35" s="16"/>
      <c r="T35" s="17"/>
      <c r="U35" s="16"/>
      <c r="V35" s="16"/>
      <c r="W35" s="17"/>
      <c r="X35" s="16"/>
      <c r="Y35" s="16"/>
      <c r="Z35" s="17"/>
      <c r="AA35" s="16"/>
      <c r="AB35" s="16"/>
      <c r="AC35" s="16"/>
    </row>
    <row r="36" spans="1:29" ht="15" customHeight="1">
      <c r="A36" s="27" t="s">
        <v>42</v>
      </c>
      <c r="B36" s="28">
        <v>50</v>
      </c>
      <c r="C36" s="29">
        <v>47.9</v>
      </c>
      <c r="D36" s="29">
        <v>51.9</v>
      </c>
      <c r="E36" s="13" t="s">
        <v>45</v>
      </c>
      <c r="F36" s="30">
        <v>51.2222040727</v>
      </c>
      <c r="G36" s="31">
        <v>48.7795130914</v>
      </c>
      <c r="H36" s="32">
        <v>53.424622075</v>
      </c>
      <c r="I36" s="29">
        <v>54.1958955224</v>
      </c>
      <c r="J36" s="29">
        <v>51.0789473684</v>
      </c>
      <c r="K36" s="33">
        <v>56.8598615917</v>
      </c>
      <c r="L36" s="29">
        <v>51.4084406295</v>
      </c>
      <c r="M36" s="29">
        <v>49.6261829653</v>
      </c>
      <c r="N36" s="33">
        <v>52.887434555</v>
      </c>
      <c r="O36" s="29">
        <v>56.6240544629</v>
      </c>
      <c r="P36" s="29">
        <v>55.9106583072</v>
      </c>
      <c r="Q36" s="33">
        <v>57.2894736842</v>
      </c>
      <c r="R36" s="29">
        <v>50.1519469219</v>
      </c>
      <c r="S36" s="29">
        <v>48.3103012187</v>
      </c>
      <c r="T36" s="33">
        <v>51.8050567595</v>
      </c>
      <c r="U36" s="29">
        <v>49.5476973684</v>
      </c>
      <c r="V36" s="29">
        <v>46.8171953255</v>
      </c>
      <c r="W36" s="33">
        <v>52.198541329</v>
      </c>
      <c r="X36" s="29">
        <v>48.1899482893</v>
      </c>
      <c r="Y36" s="29">
        <v>45.7765235355</v>
      </c>
      <c r="Z36" s="33">
        <v>50.4182561308</v>
      </c>
      <c r="AA36" s="54">
        <v>50.1966722399</v>
      </c>
      <c r="AB36" s="29">
        <v>48.3112692089</v>
      </c>
      <c r="AC36" s="29">
        <v>51.8944239442</v>
      </c>
    </row>
    <row r="37" spans="1:29" ht="15" customHeight="1" thickBot="1">
      <c r="A37" s="34" t="s">
        <v>43</v>
      </c>
      <c r="B37" s="35">
        <v>53.5</v>
      </c>
      <c r="C37" s="36">
        <v>51</v>
      </c>
      <c r="D37" s="36">
        <v>55.8</v>
      </c>
      <c r="E37" s="37" t="s">
        <v>45</v>
      </c>
      <c r="F37" s="38">
        <v>55.8023255814</v>
      </c>
      <c r="G37" s="39">
        <v>52.8727272727</v>
      </c>
      <c r="H37" s="40">
        <v>58.1484375</v>
      </c>
      <c r="I37" s="36">
        <v>58.9090909091</v>
      </c>
      <c r="J37" s="36">
        <v>55</v>
      </c>
      <c r="K37" s="41">
        <v>62.1111111111</v>
      </c>
      <c r="L37" s="36">
        <v>55.5</v>
      </c>
      <c r="M37" s="36">
        <v>53.7857142857</v>
      </c>
      <c r="N37" s="41">
        <v>57.7142857143</v>
      </c>
      <c r="O37" s="36">
        <v>60.7083333333</v>
      </c>
      <c r="P37" s="36">
        <v>58.8125</v>
      </c>
      <c r="Q37" s="41">
        <v>62.8333333333</v>
      </c>
      <c r="R37" s="36">
        <v>54.0101010101</v>
      </c>
      <c r="S37" s="36">
        <v>52.2230769231</v>
      </c>
      <c r="T37" s="41">
        <v>55.7469135802</v>
      </c>
      <c r="U37" s="36">
        <v>53.125</v>
      </c>
      <c r="V37" s="36">
        <v>49.0714285714</v>
      </c>
      <c r="W37" s="41">
        <v>56.9444444444</v>
      </c>
      <c r="X37" s="36">
        <v>50.3040201005</v>
      </c>
      <c r="Y37" s="36">
        <v>47.2865853659</v>
      </c>
      <c r="Z37" s="41">
        <v>53.0555555556</v>
      </c>
      <c r="AA37" s="36">
        <v>53.7690677966</v>
      </c>
      <c r="AB37" s="36">
        <v>51.5324074074</v>
      </c>
      <c r="AC37" s="36">
        <v>55.9098360656</v>
      </c>
    </row>
    <row r="38" spans="1:29" ht="15" customHeight="1">
      <c r="A38" s="42"/>
      <c r="B38" s="29"/>
      <c r="C38" s="29"/>
      <c r="D38" s="29"/>
      <c r="E38" s="4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5" ht="15" customHeight="1">
      <c r="A39" s="44" t="s">
        <v>44</v>
      </c>
      <c r="E39" s="53"/>
    </row>
  </sheetData>
  <sheetProtection/>
  <mergeCells count="18">
    <mergeCell ref="R3:T3"/>
    <mergeCell ref="U3:W3"/>
    <mergeCell ref="G2:H2"/>
    <mergeCell ref="J2:K2"/>
    <mergeCell ref="M2:N2"/>
    <mergeCell ref="P2:Q2"/>
    <mergeCell ref="S2:T2"/>
    <mergeCell ref="V2:W2"/>
    <mergeCell ref="X3:Z3"/>
    <mergeCell ref="AA3:AC3"/>
    <mergeCell ref="Y2:Z2"/>
    <mergeCell ref="AB2:AC2"/>
    <mergeCell ref="A3:A4"/>
    <mergeCell ref="B3:E3"/>
    <mergeCell ref="F3:H3"/>
    <mergeCell ref="I3:K3"/>
    <mergeCell ref="L3:N3"/>
    <mergeCell ref="O3:Q3"/>
  </mergeCells>
  <printOptions/>
  <pageMargins left="0.75" right="0.75" top="1" bottom="1" header="0.512" footer="0.512"/>
  <pageSetup horizontalDpi="600" verticalDpi="600" orientation="landscape" paperSize="9" scale="56" r:id="rId1"/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2011-11-14T02:08:38Z</dcterms:created>
  <dcterms:modified xsi:type="dcterms:W3CDTF">2011-11-15T02:09:06Z</dcterms:modified>
  <cp:category/>
  <cp:version/>
  <cp:contentType/>
  <cp:contentStatus/>
</cp:coreProperties>
</file>