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産業別，１５歳以上就業者数" sheetId="1" r:id="rId1"/>
  </sheets>
  <definedNames/>
  <calcPr fullCalcOnLoad="1"/>
</workbook>
</file>

<file path=xl/sharedStrings.xml><?xml version="1.0" encoding="utf-8"?>
<sst xmlns="http://schemas.openxmlformats.org/spreadsheetml/2006/main" count="60" uniqueCount="42">
  <si>
    <t>産業別，１５歳以上就業者数</t>
  </si>
  <si>
    <t>総数</t>
  </si>
  <si>
    <t>第１次産業</t>
  </si>
  <si>
    <t>第２次産業</t>
  </si>
  <si>
    <t>総数</t>
  </si>
  <si>
    <t>南砺市</t>
  </si>
  <si>
    <t>（城端地域）</t>
  </si>
  <si>
    <t>（平地域）</t>
  </si>
  <si>
    <t>（上平地域）</t>
  </si>
  <si>
    <t>（利賀地域）</t>
  </si>
  <si>
    <t>（井波地域）</t>
  </si>
  <si>
    <t>（井口地域）</t>
  </si>
  <si>
    <t>（福野地域）</t>
  </si>
  <si>
    <t>（福光地域）</t>
  </si>
  <si>
    <t>第３次産業</t>
  </si>
  <si>
    <t>-</t>
  </si>
  <si>
    <t>情報通信業</t>
  </si>
  <si>
    <t>建設業</t>
  </si>
  <si>
    <t>製造業</t>
  </si>
  <si>
    <t>-</t>
  </si>
  <si>
    <t>-</t>
  </si>
  <si>
    <t>漁業</t>
  </si>
  <si>
    <t>運輸業，郵便業</t>
  </si>
  <si>
    <t>鉱業，
採石業，
砂利採取業</t>
  </si>
  <si>
    <t>卸売業，小売業</t>
  </si>
  <si>
    <t>金融業，保険業</t>
  </si>
  <si>
    <t>学術研究，専門・技術サービス業</t>
  </si>
  <si>
    <t>複合サービス事業</t>
  </si>
  <si>
    <t>電気・ガス・
熱供給・
水道業</t>
  </si>
  <si>
    <t>不動産業，
物品賃貸業</t>
  </si>
  <si>
    <t>宿泊業，
飲食サービス業</t>
  </si>
  <si>
    <t>生活関連サービス業，
娯楽業</t>
  </si>
  <si>
    <t xml:space="preserve"> 教育，
学習支援業</t>
  </si>
  <si>
    <t>医療，
福祉</t>
  </si>
  <si>
    <t>公務
（他に分類されるものを除く）</t>
  </si>
  <si>
    <t>分類不能</t>
  </si>
  <si>
    <t>資料：平成22年国勢調査</t>
  </si>
  <si>
    <t>農業，
林業</t>
  </si>
  <si>
    <t>うち農業</t>
  </si>
  <si>
    <t>サービス業（他に分類されないもの）</t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</si>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</sst>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 ###,###,##0;&quot;-&quot;###,###,##0"/>
    <numFmt numFmtId="178" formatCode="###,###,##0;&quot;-&quot;##,##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6" fontId="3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76" fontId="4" fillId="0" borderId="0" xfId="0" applyNumberFormat="1" applyFont="1" applyAlignment="1">
      <alignment horizontal="right"/>
    </xf>
    <xf numFmtId="38" fontId="3" fillId="0" borderId="10" xfId="48" applyFont="1" applyBorder="1" applyAlignment="1">
      <alignment/>
    </xf>
    <xf numFmtId="176" fontId="3" fillId="0" borderId="11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176" fontId="3" fillId="0" borderId="0" xfId="0" applyNumberFormat="1" applyFont="1" applyAlignment="1">
      <alignment horizontal="right"/>
    </xf>
    <xf numFmtId="176" fontId="3" fillId="0" borderId="0" xfId="0" applyNumberFormat="1" applyFont="1" applyAlignment="1">
      <alignment/>
    </xf>
    <xf numFmtId="176" fontId="3" fillId="0" borderId="0" xfId="0" applyNumberFormat="1" applyFont="1" applyBorder="1" applyAlignment="1">
      <alignment/>
    </xf>
    <xf numFmtId="38" fontId="3" fillId="0" borderId="12" xfId="48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38" fontId="4" fillId="0" borderId="12" xfId="48" applyFont="1" applyBorder="1" applyAlignment="1">
      <alignment horizontal="left"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right"/>
    </xf>
    <xf numFmtId="176" fontId="4" fillId="0" borderId="12" xfId="0" applyNumberFormat="1" applyFont="1" applyBorder="1" applyAlignment="1">
      <alignment horizontal="left"/>
    </xf>
    <xf numFmtId="176" fontId="4" fillId="0" borderId="13" xfId="0" applyNumberFormat="1" applyFont="1" applyBorder="1" applyAlignment="1">
      <alignment/>
    </xf>
    <xf numFmtId="176" fontId="4" fillId="0" borderId="14" xfId="0" applyNumberFormat="1" applyFont="1" applyBorder="1" applyAlignment="1">
      <alignment horizontal="left"/>
    </xf>
    <xf numFmtId="176" fontId="4" fillId="0" borderId="13" xfId="0" applyNumberFormat="1" applyFont="1" applyBorder="1" applyAlignment="1">
      <alignment/>
    </xf>
    <xf numFmtId="176" fontId="4" fillId="0" borderId="13" xfId="0" applyNumberFormat="1" applyFont="1" applyBorder="1" applyAlignment="1">
      <alignment horizontal="right"/>
    </xf>
    <xf numFmtId="176" fontId="3" fillId="0" borderId="10" xfId="0" applyNumberFormat="1" applyFont="1" applyBorder="1" applyAlignment="1">
      <alignment horizontal="center"/>
    </xf>
    <xf numFmtId="176" fontId="4" fillId="0" borderId="15" xfId="0" applyNumberFormat="1" applyFont="1" applyBorder="1" applyAlignment="1">
      <alignment/>
    </xf>
    <xf numFmtId="176" fontId="4" fillId="0" borderId="16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distributed"/>
    </xf>
    <xf numFmtId="176" fontId="4" fillId="0" borderId="19" xfId="0" applyNumberFormat="1" applyFont="1" applyBorder="1" applyAlignment="1">
      <alignment horizontal="center" vertical="center" wrapText="1"/>
    </xf>
    <xf numFmtId="176" fontId="4" fillId="0" borderId="20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distributed" wrapText="1"/>
    </xf>
    <xf numFmtId="176" fontId="5" fillId="0" borderId="18" xfId="0" applyNumberFormat="1" applyFont="1" applyBorder="1" applyAlignment="1">
      <alignment horizontal="center" vertical="distributed"/>
    </xf>
    <xf numFmtId="176" fontId="4" fillId="0" borderId="21" xfId="0" applyNumberFormat="1" applyFont="1" applyBorder="1" applyAlignment="1">
      <alignment horizontal="center" vertical="distributed"/>
    </xf>
    <xf numFmtId="176" fontId="4" fillId="0" borderId="22" xfId="0" applyNumberFormat="1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8" fontId="6" fillId="0" borderId="18" xfId="0" applyNumberFormat="1" applyFont="1" applyFill="1" applyBorder="1" applyAlignment="1">
      <alignment horizontal="center" vertical="center" wrapText="1"/>
    </xf>
    <xf numFmtId="178" fontId="5" fillId="0" borderId="18" xfId="0" applyNumberFormat="1" applyFont="1" applyFill="1" applyBorder="1" applyAlignment="1">
      <alignment horizontal="center" vertical="center" wrapText="1"/>
    </xf>
    <xf numFmtId="178" fontId="4" fillId="0" borderId="18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Border="1" applyAlignment="1">
      <alignment horizontal="center" vertical="center" wrapText="1"/>
    </xf>
    <xf numFmtId="176" fontId="4" fillId="0" borderId="24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 wrapText="1"/>
    </xf>
    <xf numFmtId="176" fontId="5" fillId="0" borderId="20" xfId="0" applyNumberFormat="1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 wrapText="1"/>
    </xf>
    <xf numFmtId="176" fontId="4" fillId="0" borderId="25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/>
    </xf>
    <xf numFmtId="177" fontId="5" fillId="0" borderId="18" xfId="0" applyNumberFormat="1" applyFont="1" applyFill="1" applyBorder="1" applyAlignment="1">
      <alignment horizontal="center" vertical="center" wrapText="1" shrinkToFit="1"/>
    </xf>
    <xf numFmtId="177" fontId="5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0"/>
  <sheetViews>
    <sheetView tabSelected="1" zoomScalePageLayoutView="0" workbookViewId="0" topLeftCell="A1">
      <pane xSplit="3" ySplit="5" topLeftCell="D1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32" sqref="F32"/>
    </sheetView>
  </sheetViews>
  <sheetFormatPr defaultColWidth="9.00390625" defaultRowHeight="18" customHeight="1"/>
  <cols>
    <col min="1" max="1" width="2.375" style="2" customWidth="1"/>
    <col min="2" max="2" width="11.50390625" style="2" bestFit="1" customWidth="1"/>
    <col min="3" max="28" width="9.00390625" style="3" customWidth="1"/>
    <col min="29" max="16384" width="9.00390625" style="2" customWidth="1"/>
  </cols>
  <sheetData>
    <row r="1" ht="18" customHeight="1">
      <c r="A1" s="1" t="s">
        <v>0</v>
      </c>
    </row>
    <row r="2" ht="18" customHeight="1" thickBot="1"/>
    <row r="3" spans="1:28" ht="18" customHeight="1">
      <c r="A3" s="32"/>
      <c r="B3" s="23"/>
      <c r="C3" s="42" t="s">
        <v>1</v>
      </c>
      <c r="D3" s="23" t="s">
        <v>2</v>
      </c>
      <c r="E3" s="23"/>
      <c r="F3" s="23"/>
      <c r="G3" s="23"/>
      <c r="H3" s="23" t="s">
        <v>3</v>
      </c>
      <c r="I3" s="23"/>
      <c r="J3" s="23"/>
      <c r="K3" s="24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8" customHeight="1">
      <c r="A4" s="33"/>
      <c r="B4" s="34"/>
      <c r="C4" s="38"/>
      <c r="D4" s="25" t="s">
        <v>4</v>
      </c>
      <c r="E4" s="26" t="s">
        <v>37</v>
      </c>
      <c r="F4" s="28" t="s">
        <v>38</v>
      </c>
      <c r="G4" s="25" t="s">
        <v>21</v>
      </c>
      <c r="H4" s="25" t="s">
        <v>4</v>
      </c>
      <c r="I4" s="29" t="s">
        <v>23</v>
      </c>
      <c r="J4" s="25" t="s">
        <v>17</v>
      </c>
      <c r="K4" s="31" t="s">
        <v>18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8" customHeight="1">
      <c r="A5" s="33"/>
      <c r="B5" s="34"/>
      <c r="C5" s="38"/>
      <c r="D5" s="25"/>
      <c r="E5" s="27"/>
      <c r="F5" s="27"/>
      <c r="G5" s="25"/>
      <c r="H5" s="25"/>
      <c r="I5" s="30"/>
      <c r="J5" s="25"/>
      <c r="K5" s="3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12" s="8" customFormat="1" ht="18" customHeight="1">
      <c r="A6" s="4" t="s">
        <v>5</v>
      </c>
      <c r="B6" s="5"/>
      <c r="C6" s="6">
        <f>SUM(C8:C15)</f>
        <v>28191</v>
      </c>
      <c r="D6" s="6">
        <v>1867</v>
      </c>
      <c r="E6" s="6">
        <v>1853</v>
      </c>
      <c r="F6" s="6">
        <v>1738</v>
      </c>
      <c r="G6" s="6">
        <v>14</v>
      </c>
      <c r="H6" s="6">
        <v>10830</v>
      </c>
      <c r="I6" s="6">
        <v>12</v>
      </c>
      <c r="J6" s="6">
        <v>2908</v>
      </c>
      <c r="K6" s="6">
        <v>7910</v>
      </c>
      <c r="L6" s="7"/>
    </row>
    <row r="7" spans="1:12" s="8" customFormat="1" ht="18" customHeight="1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  <c r="L7" s="7"/>
    </row>
    <row r="8" spans="1:28" ht="18" customHeight="1">
      <c r="A8" s="12"/>
      <c r="B8" s="13" t="s">
        <v>6</v>
      </c>
      <c r="C8" s="14">
        <f>SUM(C21,D8,H8,R21)</f>
        <v>4608</v>
      </c>
      <c r="D8" s="14">
        <f>SUM(E8,G8)</f>
        <v>318</v>
      </c>
      <c r="E8" s="14">
        <v>316</v>
      </c>
      <c r="F8" s="14">
        <v>296</v>
      </c>
      <c r="G8" s="14">
        <v>2</v>
      </c>
      <c r="H8" s="14">
        <f>SUM(I8:K8)</f>
        <v>1880</v>
      </c>
      <c r="I8" s="14">
        <v>4</v>
      </c>
      <c r="J8" s="14">
        <v>465</v>
      </c>
      <c r="K8" s="14">
        <v>1411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8" customHeight="1">
      <c r="A9" s="12"/>
      <c r="B9" s="13" t="s">
        <v>7</v>
      </c>
      <c r="C9" s="14">
        <f aca="true" t="shared" si="0" ref="C9:C15">SUM(C22,D9,H9,R22)</f>
        <v>549</v>
      </c>
      <c r="D9" s="14">
        <f aca="true" t="shared" si="1" ref="D9:D15">SUM(E9,G9)</f>
        <v>42</v>
      </c>
      <c r="E9" s="14">
        <v>41</v>
      </c>
      <c r="F9" s="14">
        <v>33</v>
      </c>
      <c r="G9" s="14">
        <v>1</v>
      </c>
      <c r="H9" s="14">
        <f aca="true" t="shared" si="2" ref="H9:H15">SUM(I9:K9)</f>
        <v>142</v>
      </c>
      <c r="I9" s="15" t="s">
        <v>40</v>
      </c>
      <c r="J9" s="14">
        <v>83</v>
      </c>
      <c r="K9" s="14">
        <v>59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8" customHeight="1">
      <c r="A10" s="12"/>
      <c r="B10" s="13" t="s">
        <v>8</v>
      </c>
      <c r="C10" s="14">
        <f t="shared" si="0"/>
        <v>368</v>
      </c>
      <c r="D10" s="14">
        <f t="shared" si="1"/>
        <v>38</v>
      </c>
      <c r="E10" s="14">
        <v>32</v>
      </c>
      <c r="F10" s="15">
        <v>26</v>
      </c>
      <c r="G10" s="14">
        <v>6</v>
      </c>
      <c r="H10" s="14">
        <f t="shared" si="2"/>
        <v>70</v>
      </c>
      <c r="I10" s="15" t="s">
        <v>40</v>
      </c>
      <c r="J10" s="14">
        <v>44</v>
      </c>
      <c r="K10" s="14">
        <v>26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8" customHeight="1">
      <c r="A11" s="12"/>
      <c r="B11" s="16" t="s">
        <v>9</v>
      </c>
      <c r="C11" s="14">
        <f t="shared" si="0"/>
        <v>356</v>
      </c>
      <c r="D11" s="14">
        <f t="shared" si="1"/>
        <v>31</v>
      </c>
      <c r="E11" s="14">
        <v>28</v>
      </c>
      <c r="F11" s="14">
        <v>18</v>
      </c>
      <c r="G11" s="14">
        <v>3</v>
      </c>
      <c r="H11" s="14">
        <f t="shared" si="2"/>
        <v>126</v>
      </c>
      <c r="I11" s="14">
        <v>1</v>
      </c>
      <c r="J11" s="14">
        <v>86</v>
      </c>
      <c r="K11" s="14">
        <v>39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8" customHeight="1">
      <c r="A12" s="12"/>
      <c r="B12" s="16" t="s">
        <v>10</v>
      </c>
      <c r="C12" s="14">
        <f t="shared" si="0"/>
        <v>4815</v>
      </c>
      <c r="D12" s="14">
        <f t="shared" si="1"/>
        <v>276</v>
      </c>
      <c r="E12" s="14">
        <v>274</v>
      </c>
      <c r="F12" s="14">
        <v>268</v>
      </c>
      <c r="G12" s="15">
        <v>2</v>
      </c>
      <c r="H12" s="14">
        <f t="shared" si="2"/>
        <v>1845</v>
      </c>
      <c r="I12" s="15" t="s">
        <v>40</v>
      </c>
      <c r="J12" s="14">
        <v>483</v>
      </c>
      <c r="K12" s="14">
        <v>1362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8" customHeight="1">
      <c r="A13" s="12"/>
      <c r="B13" s="16" t="s">
        <v>11</v>
      </c>
      <c r="C13" s="14">
        <f t="shared" si="0"/>
        <v>615</v>
      </c>
      <c r="D13" s="14">
        <f t="shared" si="1"/>
        <v>53</v>
      </c>
      <c r="E13" s="14">
        <v>53</v>
      </c>
      <c r="F13" s="15">
        <v>49</v>
      </c>
      <c r="G13" s="15" t="s">
        <v>41</v>
      </c>
      <c r="H13" s="14">
        <f t="shared" si="2"/>
        <v>208</v>
      </c>
      <c r="I13" s="15" t="s">
        <v>41</v>
      </c>
      <c r="J13" s="14">
        <v>61</v>
      </c>
      <c r="K13" s="14">
        <v>147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8" customHeight="1">
      <c r="A14" s="12"/>
      <c r="B14" s="16" t="s">
        <v>12</v>
      </c>
      <c r="C14" s="14">
        <f t="shared" si="0"/>
        <v>7382</v>
      </c>
      <c r="D14" s="14">
        <f t="shared" si="1"/>
        <v>443</v>
      </c>
      <c r="E14" s="14">
        <v>443</v>
      </c>
      <c r="F14" s="14">
        <v>425</v>
      </c>
      <c r="G14" s="15" t="s">
        <v>19</v>
      </c>
      <c r="H14" s="14">
        <f t="shared" si="2"/>
        <v>2830</v>
      </c>
      <c r="I14" s="14">
        <v>5</v>
      </c>
      <c r="J14" s="14">
        <v>743</v>
      </c>
      <c r="K14" s="14">
        <v>2082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8" customHeight="1" thickBot="1">
      <c r="A15" s="17"/>
      <c r="B15" s="18" t="s">
        <v>13</v>
      </c>
      <c r="C15" s="14">
        <f t="shared" si="0"/>
        <v>9498</v>
      </c>
      <c r="D15" s="14">
        <f t="shared" si="1"/>
        <v>666</v>
      </c>
      <c r="E15" s="19">
        <v>666</v>
      </c>
      <c r="F15" s="19">
        <v>623</v>
      </c>
      <c r="G15" s="20" t="s">
        <v>19</v>
      </c>
      <c r="H15" s="14">
        <f t="shared" si="2"/>
        <v>3729</v>
      </c>
      <c r="I15" s="19">
        <v>2</v>
      </c>
      <c r="J15" s="19">
        <v>943</v>
      </c>
      <c r="K15" s="19">
        <v>2784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18" ht="18" customHeight="1">
      <c r="A16" s="32"/>
      <c r="B16" s="23"/>
      <c r="C16" s="24" t="s">
        <v>14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2"/>
      <c r="R16" s="43" t="s">
        <v>35</v>
      </c>
    </row>
    <row r="17" spans="1:18" ht="18" customHeight="1">
      <c r="A17" s="33"/>
      <c r="B17" s="34"/>
      <c r="C17" s="34" t="s">
        <v>4</v>
      </c>
      <c r="D17" s="46" t="s">
        <v>28</v>
      </c>
      <c r="E17" s="47" t="s">
        <v>16</v>
      </c>
      <c r="F17" s="48" t="s">
        <v>22</v>
      </c>
      <c r="G17" s="37" t="s">
        <v>24</v>
      </c>
      <c r="H17" s="37" t="s">
        <v>25</v>
      </c>
      <c r="I17" s="36" t="s">
        <v>29</v>
      </c>
      <c r="J17" s="36" t="s">
        <v>26</v>
      </c>
      <c r="K17" s="35" t="s">
        <v>30</v>
      </c>
      <c r="L17" s="35" t="s">
        <v>31</v>
      </c>
      <c r="M17" s="36" t="s">
        <v>32</v>
      </c>
      <c r="N17" s="37" t="s">
        <v>33</v>
      </c>
      <c r="O17" s="38" t="s">
        <v>27</v>
      </c>
      <c r="P17" s="40" t="s">
        <v>39</v>
      </c>
      <c r="Q17" s="40" t="s">
        <v>34</v>
      </c>
      <c r="R17" s="44"/>
    </row>
    <row r="18" spans="1:28" ht="29.25" customHeight="1">
      <c r="A18" s="33"/>
      <c r="B18" s="34"/>
      <c r="C18" s="34"/>
      <c r="D18" s="46"/>
      <c r="E18" s="47"/>
      <c r="F18" s="48"/>
      <c r="G18" s="37"/>
      <c r="H18" s="37"/>
      <c r="I18" s="36"/>
      <c r="J18" s="36"/>
      <c r="K18" s="35"/>
      <c r="L18" s="35"/>
      <c r="M18" s="36"/>
      <c r="N18" s="37"/>
      <c r="O18" s="38"/>
      <c r="P18" s="41"/>
      <c r="Q18" s="41"/>
      <c r="R18" s="45"/>
      <c r="AA18" s="2"/>
      <c r="AB18" s="2"/>
    </row>
    <row r="19" spans="1:28" ht="18" customHeight="1">
      <c r="A19" s="4" t="s">
        <v>5</v>
      </c>
      <c r="B19" s="5"/>
      <c r="C19" s="6">
        <v>15307</v>
      </c>
      <c r="D19" s="6">
        <v>187</v>
      </c>
      <c r="E19" s="6">
        <v>344</v>
      </c>
      <c r="F19" s="6">
        <v>1113</v>
      </c>
      <c r="G19" s="6">
        <v>3614</v>
      </c>
      <c r="H19" s="6">
        <v>498</v>
      </c>
      <c r="I19" s="6">
        <v>156</v>
      </c>
      <c r="J19" s="6">
        <v>585</v>
      </c>
      <c r="K19" s="6">
        <v>1229</v>
      </c>
      <c r="L19" s="6">
        <v>922</v>
      </c>
      <c r="M19" s="6">
        <v>1083</v>
      </c>
      <c r="N19" s="6">
        <v>2971</v>
      </c>
      <c r="O19" s="6">
        <v>445</v>
      </c>
      <c r="P19" s="6">
        <v>1347</v>
      </c>
      <c r="Q19" s="21">
        <v>813</v>
      </c>
      <c r="R19" s="6">
        <v>187</v>
      </c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8" customHeight="1">
      <c r="A20" s="9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18" ht="18" customHeight="1">
      <c r="A21" s="12"/>
      <c r="B21" s="13" t="s">
        <v>6</v>
      </c>
      <c r="C21" s="14">
        <f>SUM(D21:Q21)</f>
        <v>2399</v>
      </c>
      <c r="D21" s="14">
        <v>26</v>
      </c>
      <c r="E21" s="14">
        <v>91</v>
      </c>
      <c r="F21" s="14">
        <v>179</v>
      </c>
      <c r="G21" s="14">
        <v>552</v>
      </c>
      <c r="H21" s="14">
        <v>80</v>
      </c>
      <c r="I21" s="14">
        <v>17</v>
      </c>
      <c r="J21" s="14">
        <v>86</v>
      </c>
      <c r="K21" s="14">
        <v>173</v>
      </c>
      <c r="L21" s="14">
        <v>151</v>
      </c>
      <c r="M21" s="14">
        <v>140</v>
      </c>
      <c r="N21" s="14">
        <v>511</v>
      </c>
      <c r="O21" s="14">
        <v>84</v>
      </c>
      <c r="P21" s="14">
        <v>209</v>
      </c>
      <c r="Q21" s="14">
        <v>100</v>
      </c>
      <c r="R21" s="14">
        <v>11</v>
      </c>
    </row>
    <row r="22" spans="1:18" ht="18" customHeight="1">
      <c r="A22" s="12"/>
      <c r="B22" s="13" t="s">
        <v>7</v>
      </c>
      <c r="C22" s="14">
        <f aca="true" t="shared" si="3" ref="C22:C28">SUM(D22:Q22)</f>
        <v>356</v>
      </c>
      <c r="D22" s="14">
        <v>13</v>
      </c>
      <c r="E22" s="14">
        <v>1</v>
      </c>
      <c r="F22" s="14">
        <v>16</v>
      </c>
      <c r="G22" s="14">
        <v>75</v>
      </c>
      <c r="H22" s="14">
        <v>1</v>
      </c>
      <c r="I22" s="15">
        <v>2</v>
      </c>
      <c r="J22" s="14">
        <v>3</v>
      </c>
      <c r="K22" s="14">
        <v>56</v>
      </c>
      <c r="L22" s="14">
        <v>17</v>
      </c>
      <c r="M22" s="14">
        <v>30</v>
      </c>
      <c r="N22" s="14">
        <v>55</v>
      </c>
      <c r="O22" s="14">
        <v>20</v>
      </c>
      <c r="P22" s="14">
        <v>29</v>
      </c>
      <c r="Q22" s="14">
        <v>38</v>
      </c>
      <c r="R22" s="15">
        <v>9</v>
      </c>
    </row>
    <row r="23" spans="1:18" ht="18" customHeight="1">
      <c r="A23" s="12"/>
      <c r="B23" s="13" t="s">
        <v>8</v>
      </c>
      <c r="C23" s="14">
        <f t="shared" si="3"/>
        <v>260</v>
      </c>
      <c r="D23" s="14">
        <v>12</v>
      </c>
      <c r="E23" s="14">
        <v>1</v>
      </c>
      <c r="F23" s="14">
        <v>7</v>
      </c>
      <c r="G23" s="14">
        <v>38</v>
      </c>
      <c r="H23" s="14">
        <v>2</v>
      </c>
      <c r="I23" s="15" t="s">
        <v>40</v>
      </c>
      <c r="J23" s="14">
        <v>3</v>
      </c>
      <c r="K23" s="14">
        <v>64</v>
      </c>
      <c r="L23" s="14">
        <v>13</v>
      </c>
      <c r="M23" s="14">
        <v>15</v>
      </c>
      <c r="N23" s="14">
        <v>30</v>
      </c>
      <c r="O23" s="14">
        <v>17</v>
      </c>
      <c r="P23" s="14">
        <v>31</v>
      </c>
      <c r="Q23" s="14">
        <v>27</v>
      </c>
      <c r="R23" s="15" t="s">
        <v>41</v>
      </c>
    </row>
    <row r="24" spans="1:18" ht="18" customHeight="1">
      <c r="A24" s="12"/>
      <c r="B24" s="16" t="s">
        <v>9</v>
      </c>
      <c r="C24" s="14">
        <f t="shared" si="3"/>
        <v>199</v>
      </c>
      <c r="D24" s="14">
        <v>8</v>
      </c>
      <c r="E24" s="15">
        <v>1</v>
      </c>
      <c r="F24" s="14">
        <v>10</v>
      </c>
      <c r="G24" s="14">
        <v>10</v>
      </c>
      <c r="H24" s="15" t="s">
        <v>20</v>
      </c>
      <c r="I24" s="15" t="s">
        <v>20</v>
      </c>
      <c r="J24" s="14">
        <v>3</v>
      </c>
      <c r="K24" s="14">
        <v>54</v>
      </c>
      <c r="L24" s="14">
        <v>5</v>
      </c>
      <c r="M24" s="14">
        <v>11</v>
      </c>
      <c r="N24" s="14">
        <v>27</v>
      </c>
      <c r="O24" s="14">
        <v>9</v>
      </c>
      <c r="P24" s="14">
        <v>34</v>
      </c>
      <c r="Q24" s="14">
        <v>27</v>
      </c>
      <c r="R24" s="15" t="s">
        <v>15</v>
      </c>
    </row>
    <row r="25" spans="1:18" ht="18" customHeight="1">
      <c r="A25" s="12"/>
      <c r="B25" s="16" t="s">
        <v>10</v>
      </c>
      <c r="C25" s="14">
        <f t="shared" si="3"/>
        <v>2684</v>
      </c>
      <c r="D25" s="14">
        <v>28</v>
      </c>
      <c r="E25" s="14">
        <v>74</v>
      </c>
      <c r="F25" s="14">
        <v>180</v>
      </c>
      <c r="G25" s="14">
        <v>702</v>
      </c>
      <c r="H25" s="14">
        <v>73</v>
      </c>
      <c r="I25" s="14">
        <v>30</v>
      </c>
      <c r="J25" s="14">
        <v>97</v>
      </c>
      <c r="K25" s="14">
        <v>198</v>
      </c>
      <c r="L25" s="14">
        <v>136</v>
      </c>
      <c r="M25" s="14">
        <v>173</v>
      </c>
      <c r="N25" s="14">
        <v>545</v>
      </c>
      <c r="O25" s="14">
        <v>48</v>
      </c>
      <c r="P25" s="14">
        <v>247</v>
      </c>
      <c r="Q25" s="14">
        <v>153</v>
      </c>
      <c r="R25" s="14">
        <v>10</v>
      </c>
    </row>
    <row r="26" spans="1:18" ht="18" customHeight="1">
      <c r="A26" s="12"/>
      <c r="B26" s="16" t="s">
        <v>11</v>
      </c>
      <c r="C26" s="14">
        <f t="shared" si="3"/>
        <v>353</v>
      </c>
      <c r="D26" s="14">
        <v>4</v>
      </c>
      <c r="E26" s="14">
        <v>7</v>
      </c>
      <c r="F26" s="14">
        <v>24</v>
      </c>
      <c r="G26" s="14">
        <v>54</v>
      </c>
      <c r="H26" s="14">
        <v>12</v>
      </c>
      <c r="I26" s="15">
        <v>1</v>
      </c>
      <c r="J26" s="14">
        <v>8</v>
      </c>
      <c r="K26" s="14">
        <v>17</v>
      </c>
      <c r="L26" s="14">
        <v>28</v>
      </c>
      <c r="M26" s="14">
        <v>35</v>
      </c>
      <c r="N26" s="14">
        <v>98</v>
      </c>
      <c r="O26" s="14">
        <v>14</v>
      </c>
      <c r="P26" s="14">
        <v>33</v>
      </c>
      <c r="Q26" s="14">
        <v>18</v>
      </c>
      <c r="R26" s="15">
        <v>1</v>
      </c>
    </row>
    <row r="27" spans="1:18" ht="18" customHeight="1">
      <c r="A27" s="12"/>
      <c r="B27" s="16" t="s">
        <v>12</v>
      </c>
      <c r="C27" s="14">
        <f t="shared" si="3"/>
        <v>4009</v>
      </c>
      <c r="D27" s="14">
        <v>41</v>
      </c>
      <c r="E27" s="14">
        <v>79</v>
      </c>
      <c r="F27" s="14">
        <v>336</v>
      </c>
      <c r="G27" s="14">
        <v>969</v>
      </c>
      <c r="H27" s="14">
        <v>145</v>
      </c>
      <c r="I27" s="14">
        <v>50</v>
      </c>
      <c r="J27" s="14">
        <v>164</v>
      </c>
      <c r="K27" s="14">
        <v>286</v>
      </c>
      <c r="L27" s="14">
        <v>257</v>
      </c>
      <c r="M27" s="14">
        <v>304</v>
      </c>
      <c r="N27" s="14">
        <v>732</v>
      </c>
      <c r="O27" s="14">
        <v>89</v>
      </c>
      <c r="P27" s="14">
        <v>376</v>
      </c>
      <c r="Q27" s="14">
        <v>181</v>
      </c>
      <c r="R27" s="14">
        <v>100</v>
      </c>
    </row>
    <row r="28" spans="1:18" ht="18" customHeight="1" thickBot="1">
      <c r="A28" s="17"/>
      <c r="B28" s="18" t="s">
        <v>13</v>
      </c>
      <c r="C28" s="22">
        <f t="shared" si="3"/>
        <v>5047</v>
      </c>
      <c r="D28" s="19">
        <v>55</v>
      </c>
      <c r="E28" s="19">
        <v>90</v>
      </c>
      <c r="F28" s="19">
        <v>361</v>
      </c>
      <c r="G28" s="19">
        <v>1214</v>
      </c>
      <c r="H28" s="19">
        <v>185</v>
      </c>
      <c r="I28" s="19">
        <v>56</v>
      </c>
      <c r="J28" s="19">
        <v>221</v>
      </c>
      <c r="K28" s="19">
        <v>381</v>
      </c>
      <c r="L28" s="19">
        <v>315</v>
      </c>
      <c r="M28" s="19">
        <v>375</v>
      </c>
      <c r="N28" s="19">
        <v>973</v>
      </c>
      <c r="O28" s="19">
        <v>164</v>
      </c>
      <c r="P28" s="19">
        <v>388</v>
      </c>
      <c r="Q28" s="19">
        <v>269</v>
      </c>
      <c r="R28" s="19">
        <v>56</v>
      </c>
    </row>
    <row r="30" ht="18" customHeight="1">
      <c r="A30" s="2" t="s">
        <v>36</v>
      </c>
    </row>
  </sheetData>
  <sheetProtection/>
  <mergeCells count="30">
    <mergeCell ref="A3:B5"/>
    <mergeCell ref="C3:C5"/>
    <mergeCell ref="R16:R18"/>
    <mergeCell ref="C17:C18"/>
    <mergeCell ref="D17:D18"/>
    <mergeCell ref="E17:E18"/>
    <mergeCell ref="F17:F18"/>
    <mergeCell ref="G17:G18"/>
    <mergeCell ref="H17:H18"/>
    <mergeCell ref="I17:I18"/>
    <mergeCell ref="A16:B18"/>
    <mergeCell ref="L17:L18"/>
    <mergeCell ref="M17:M18"/>
    <mergeCell ref="N17:N18"/>
    <mergeCell ref="O17:O18"/>
    <mergeCell ref="J17:J18"/>
    <mergeCell ref="K17:K18"/>
    <mergeCell ref="C16:Q16"/>
    <mergeCell ref="Q17:Q18"/>
    <mergeCell ref="P17:P18"/>
    <mergeCell ref="D3:G3"/>
    <mergeCell ref="H3:K3"/>
    <mergeCell ref="D4:D5"/>
    <mergeCell ref="E4:E5"/>
    <mergeCell ref="F4:F5"/>
    <mergeCell ref="G4:G5"/>
    <mergeCell ref="H4:H5"/>
    <mergeCell ref="I4:I5"/>
    <mergeCell ref="J4:J5"/>
    <mergeCell ref="K4:K5"/>
  </mergeCells>
  <printOptions/>
  <pageMargins left="0" right="0" top="0.5905511811023623" bottom="0" header="0.5118110236220472" footer="0.5118110236220472"/>
  <pageSetup horizontalDpi="600" verticalDpi="600" orientation="landscape" paperSize="9" scale="93" r:id="rId1"/>
  <ignoredErrors>
    <ignoredError sqref="C21:C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沼田　舞</dc:creator>
  <cp:keywords/>
  <dc:description/>
  <cp:lastModifiedBy>南砺市</cp:lastModifiedBy>
  <cp:lastPrinted>2008-07-24T23:39:09Z</cp:lastPrinted>
  <dcterms:created xsi:type="dcterms:W3CDTF">1997-01-08T22:48:59Z</dcterms:created>
  <dcterms:modified xsi:type="dcterms:W3CDTF">2012-05-21T00:46:25Z</dcterms:modified>
  <cp:category/>
  <cp:version/>
  <cp:contentType/>
  <cp:contentStatus/>
</cp:coreProperties>
</file>