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790" activeTab="0"/>
  </bookViews>
  <sheets>
    <sheet name="様式" sheetId="1" r:id="rId1"/>
    <sheet name="記載注意点Ⅰ" sheetId="2" r:id="rId2"/>
    <sheet name="記載注意点Ⅱ" sheetId="3" r:id="rId3"/>
    <sheet name="記載例" sheetId="4" r:id="rId4"/>
    <sheet name="記載例 (2)" sheetId="5" r:id="rId5"/>
    <sheet name="記載例 (3)" sheetId="6" r:id="rId6"/>
  </sheets>
  <definedNames>
    <definedName name="_xlnm.Print_Area" localSheetId="1">'記載注意点Ⅰ'!$A$1:$M$98</definedName>
    <definedName name="_xlnm.Print_Area" localSheetId="2">'記載注意点Ⅱ'!$A$1:$C$21</definedName>
    <definedName name="_xlnm.Print_Area" localSheetId="3">'記載例'!$A$1:$M$50</definedName>
    <definedName name="_xlnm.Print_Area" localSheetId="4">'記載例 (2)'!$A$1:$M$52</definedName>
    <definedName name="_xlnm.Print_Area" localSheetId="5">'記載例 (3)'!$A$1:$N$52</definedName>
    <definedName name="_xlnm.Print_Area" localSheetId="0">'様式'!$A$1:$M$144</definedName>
  </definedNames>
  <calcPr fullCalcOnLoad="1"/>
</workbook>
</file>

<file path=xl/comments1.xml><?xml version="1.0" encoding="utf-8"?>
<comments xmlns="http://schemas.openxmlformats.org/spreadsheetml/2006/main">
  <authors>
    <author>南砺市</author>
  </authors>
  <commentList>
    <comment ref="F23" authorId="0">
      <text>
        <r>
          <rPr>
            <b/>
            <sz val="9"/>
            <rFont val="ＭＳ Ｐゴシック"/>
            <family val="3"/>
          </rPr>
          <t>賃金がある場合は、
「賃金　　○名分（別紙：項目－２）」
と記載し、別紙を添付してください。</t>
        </r>
      </text>
    </comment>
    <comment ref="F25" authorId="0">
      <text>
        <r>
          <rPr>
            <b/>
            <sz val="9"/>
            <rFont val="ＭＳ Ｐゴシック"/>
            <family val="3"/>
          </rPr>
          <t>賃金がある場合は、
「賃金　　○名分（別紙：項目－２）」
と記載し、別紙を添付してください。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27" authorId="0">
      <text>
        <r>
          <rPr>
            <b/>
            <sz val="9"/>
            <rFont val="ＭＳ Ｐゴシック"/>
            <family val="3"/>
          </rPr>
          <t>賃金がある場合は、
「賃金　　○名分（別紙：項目－２）」
と記載し、別紙を添付してください。</t>
        </r>
      </text>
    </comment>
    <comment ref="F30" authorId="0">
      <text>
        <r>
          <rPr>
            <b/>
            <sz val="9"/>
            <rFont val="ＭＳ Ｐゴシック"/>
            <family val="3"/>
          </rPr>
          <t>賃金がある場合は、
「賃金　　○名分（別紙：項目－２）」
と記載し、別紙を添付してください。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<sst xmlns="http://schemas.openxmlformats.org/spreadsheetml/2006/main" count="1039" uniqueCount="124">
  <si>
    <t>集落協定名</t>
  </si>
  <si>
    <t>１　交付金に係る配分額及び共同取組活動の支出額</t>
  </si>
  <si>
    <t>（１）配分総額</t>
  </si>
  <si>
    <t>総額</t>
  </si>
  <si>
    <t>円</t>
  </si>
  <si>
    <t>配分等の基礎</t>
  </si>
  <si>
    <t>（２）共同取組活動支出額</t>
  </si>
  <si>
    <t>支出項目</t>
  </si>
  <si>
    <t>支出額</t>
  </si>
  <si>
    <t>備考</t>
  </si>
  <si>
    <t>２　協定参加者別細目</t>
  </si>
  <si>
    <t>個人配分分</t>
  </si>
  <si>
    <t>収入額</t>
  </si>
  <si>
    <t>共同取組活動分</t>
  </si>
  <si>
    <t>合計</t>
  </si>
  <si>
    <t>③</t>
  </si>
  <si>
    <t>③</t>
  </si>
  <si>
    <t>①＋②</t>
  </si>
  <si>
    <t>集落協定代表者名</t>
  </si>
  <si>
    <t>印</t>
  </si>
  <si>
    <t>うち預金利息</t>
  </si>
  <si>
    <t>研修会等費</t>
  </si>
  <si>
    <t>農道・水路管理費</t>
  </si>
  <si>
    <t>農道・水路整備費</t>
  </si>
  <si>
    <t>農地管理費</t>
  </si>
  <si>
    <t>農地整備費</t>
  </si>
  <si>
    <t>鳥獣被害防止対策費</t>
  </si>
  <si>
    <t>共同利用機械購入等費</t>
  </si>
  <si>
    <t>共同利用施設整備等費</t>
  </si>
  <si>
    <t>多面的機能増進活動費</t>
  </si>
  <si>
    <t>その他</t>
  </si>
  <si>
    <t xml:space="preserve"> </t>
  </si>
  <si>
    <t>※３</t>
  </si>
  <si>
    <t>※６</t>
  </si>
  <si>
    <t>※７</t>
  </si>
  <si>
    <t>※８</t>
  </si>
  <si>
    <t>※１０</t>
  </si>
  <si>
    <t>※１１</t>
  </si>
  <si>
    <t>※１２</t>
  </si>
  <si>
    <t>※１３</t>
  </si>
  <si>
    <t xml:space="preserve">　集落の合意に基づき、「個人配分分」に配分された額を記載してください。 </t>
  </si>
  <si>
    <t>　集落の合意に基づき、「共同取組活動分」に配分された額を記載してください。</t>
  </si>
  <si>
    <t>　全協定参加者の名前を記載してください。</t>
  </si>
  <si>
    <t>　共同取組活動への支出内容を項目分けして記載してください。支出項目は記載済みのもので統一しますので、該当項目に支出額を振り分けてください。過年積立分を当該年に支出した場合は、当該積立分に係る支出分も含めて記載してください。</t>
  </si>
  <si>
    <t>※１</t>
  </si>
  <si>
    <t>※２</t>
  </si>
  <si>
    <t>※５</t>
  </si>
  <si>
    <t>記載内容</t>
  </si>
  <si>
    <t>※９</t>
  </si>
  <si>
    <t>※１４</t>
  </si>
  <si>
    <t>南砺市長　 田　中　　幹　夫　 殿</t>
  </si>
  <si>
    <t>協定代表者等６名へ(別紙：項目ー１)</t>
  </si>
  <si>
    <t>用水賦課金</t>
  </si>
  <si>
    <t>賃金４名分（別紙：項目ー２）</t>
  </si>
  <si>
    <t>集落協定</t>
  </si>
  <si>
    <t>合　　計</t>
  </si>
  <si>
    <t>○○集落協定</t>
  </si>
  <si>
    <t>南砺　太郎</t>
  </si>
  <si>
    <t>○○　○○</t>
  </si>
  <si>
    <t>○○　○○</t>
  </si>
  <si>
    <t>役員報酬明細</t>
  </si>
  <si>
    <t>No</t>
  </si>
  <si>
    <t>手当額</t>
  </si>
  <si>
    <t>役　　職</t>
  </si>
  <si>
    <t>人</t>
  </si>
  <si>
    <t>（別紙項目-1）</t>
  </si>
  <si>
    <t>（別紙項目-2）</t>
  </si>
  <si>
    <t>出役時間</t>
  </si>
  <si>
    <t>金　　額</t>
  </si>
  <si>
    <t>単価</t>
  </si>
  <si>
    <t>共同取組活動出役金支払明細</t>
  </si>
  <si>
    <t>No</t>
  </si>
  <si>
    <r>
      <rPr>
        <b/>
        <sz val="10"/>
        <rFont val="ＭＳ Ｐゴシック"/>
        <family val="3"/>
      </rPr>
      <t>ﾊﾟﾀｰﾝ1）</t>
    </r>
    <r>
      <rPr>
        <sz val="10"/>
        <rFont val="ＭＳ Ｐゴシック"/>
        <family val="3"/>
      </rPr>
      <t xml:space="preserve">
　当該年に支払われた交付金のうち「共同取組活動分」について、当該年に全額支出した場合
（ただし、過年積立分の支出がないことが前提）⇒※１３と同じ額を記載してください。
</t>
    </r>
  </si>
  <si>
    <r>
      <rPr>
        <b/>
        <sz val="10"/>
        <rFont val="ＭＳ Ｐゴシック"/>
        <family val="3"/>
      </rPr>
      <t>ﾊﾟﾀｰﾝ2）</t>
    </r>
    <r>
      <rPr>
        <sz val="10"/>
        <rFont val="ＭＳ Ｐゴシック"/>
        <family val="3"/>
      </rPr>
      <t xml:space="preserve">
　当該年に支払われた交付金のうち「共同取組活動分」について、一部積立がある場合
（ただし、過年積立分の支出がないことが前提）
⇒「共同取組活動分」に配分された額（＝※２）のうち当該年に支出した額（＝※８）を※５の按分方法に基づき、各協定参加者に按分された額を記載してください。
</t>
    </r>
  </si>
  <si>
    <r>
      <rPr>
        <b/>
        <sz val="10"/>
        <rFont val="ＭＳ Ｐゴシック"/>
        <family val="3"/>
      </rPr>
      <t>ﾊﾟﾀｰﾝ3）</t>
    </r>
    <r>
      <rPr>
        <sz val="10"/>
        <rFont val="ＭＳ Ｐゴシック"/>
        <family val="3"/>
      </rPr>
      <t xml:space="preserve">
　「①、②」において過年積立分の支出がある場合
　⇒過年積立分に係る支出額を加えて記載してください。</t>
    </r>
  </si>
  <si>
    <t>　「個人配分分」に配分された額（＝※１）について、※４の按分方法に基づき、各協定参加者に按分された額を記載してください。　　　（※1＝※15）</t>
  </si>
  <si>
    <t>　「共同取組活動分」に配分された額（＝※２）について、※５の按分方法に基づき、各協定参加者に按分された額を記載してください。　　　（※２＝※１６）</t>
  </si>
  <si>
    <t>作業内容等</t>
  </si>
  <si>
    <t>※作業内容により別葉に記載してください。</t>
  </si>
  <si>
    <t>出役日</t>
  </si>
  <si>
    <t>（該当する項目に　　　を記入します。）</t>
  </si>
  <si>
    <t>協定代表者等　　○名へ(別紙：項目－１)</t>
  </si>
  <si>
    <t>資材及び賃金１名分（別紙：項目－２）</t>
  </si>
  <si>
    <t>雑費及び事務1名分（別紙：項目－２）</t>
  </si>
  <si>
    <r>
      <t>①個人配分分</t>
    </r>
    <r>
      <rPr>
        <sz val="8"/>
        <rFont val="ＭＳ Ｐゴシック"/>
        <family val="3"/>
      </rPr>
      <t>※1</t>
    </r>
  </si>
  <si>
    <r>
      <t>②共同取組活動分</t>
    </r>
    <r>
      <rPr>
        <sz val="8"/>
        <rFont val="ＭＳ Ｐゴシック"/>
        <family val="3"/>
      </rPr>
      <t>※２</t>
    </r>
  </si>
  <si>
    <r>
      <t>合　　計</t>
    </r>
    <r>
      <rPr>
        <sz val="8"/>
        <rFont val="ＭＳ Ｐゴシック"/>
        <family val="3"/>
      </rPr>
      <t>※３</t>
    </r>
  </si>
  <si>
    <r>
      <t>役員報酬</t>
    </r>
    <r>
      <rPr>
        <sz val="8"/>
        <rFont val="ＭＳ Ｐゴシック"/>
        <family val="3"/>
      </rPr>
      <t>※６</t>
    </r>
  </si>
  <si>
    <r>
      <t>総　　計</t>
    </r>
    <r>
      <rPr>
        <sz val="8"/>
        <rFont val="ＭＳ Ｐゴシック"/>
        <family val="3"/>
      </rPr>
      <t>※８</t>
    </r>
  </si>
  <si>
    <r>
      <t>残（積立）額</t>
    </r>
    <r>
      <rPr>
        <sz val="8"/>
        <rFont val="ＭＳ Ｐゴシック"/>
        <family val="3"/>
      </rPr>
      <t>※９</t>
    </r>
  </si>
  <si>
    <t>○△集落協定</t>
  </si>
  <si>
    <t>□○集落協定</t>
  </si>
  <si>
    <t>協定代表者等9名へ(別紙：項目ー１)</t>
  </si>
  <si>
    <t>賃金5名分（別紙：項目ー２）</t>
  </si>
  <si>
    <r>
      <t>①</t>
    </r>
    <r>
      <rPr>
        <sz val="8"/>
        <rFont val="ＭＳ Ｐゴシック"/>
        <family val="3"/>
      </rPr>
      <t>※12</t>
    </r>
  </si>
  <si>
    <r>
      <t>②</t>
    </r>
    <r>
      <rPr>
        <sz val="8"/>
        <rFont val="ＭＳ Ｐゴシック"/>
        <family val="3"/>
      </rPr>
      <t>※13</t>
    </r>
  </si>
  <si>
    <r>
      <t>③</t>
    </r>
    <r>
      <rPr>
        <sz val="8"/>
        <rFont val="ＭＳ Ｐゴシック"/>
        <family val="3"/>
      </rPr>
      <t>※14</t>
    </r>
  </si>
  <si>
    <r>
      <t>協定参加者名</t>
    </r>
    <r>
      <rPr>
        <sz val="8"/>
        <rFont val="ＭＳ Ｐゴシック"/>
        <family val="3"/>
      </rPr>
      <t>※11</t>
    </r>
  </si>
  <si>
    <r>
      <t>過年残（積立）額計</t>
    </r>
    <r>
      <rPr>
        <sz val="8"/>
        <rFont val="ＭＳ Ｐゴシック"/>
        <family val="3"/>
      </rPr>
      <t>※10</t>
    </r>
  </si>
  <si>
    <r>
      <t>円</t>
    </r>
    <r>
      <rPr>
        <sz val="8"/>
        <rFont val="ＭＳ Ｐゴシック"/>
        <family val="3"/>
      </rPr>
      <t>※15</t>
    </r>
  </si>
  <si>
    <r>
      <t>円</t>
    </r>
    <r>
      <rPr>
        <sz val="8"/>
        <rFont val="ＭＳ Ｐゴシック"/>
        <family val="3"/>
      </rPr>
      <t>※16</t>
    </r>
  </si>
  <si>
    <r>
      <t>円</t>
    </r>
    <r>
      <rPr>
        <sz val="8"/>
        <rFont val="ＭＳ Ｐゴシック"/>
        <family val="3"/>
      </rPr>
      <t>※17</t>
    </r>
  </si>
  <si>
    <t>※4</t>
  </si>
  <si>
    <t>※5</t>
  </si>
  <si>
    <t>※7</t>
  </si>
  <si>
    <t>均等割りで按分</t>
  </si>
  <si>
    <t>面積単価で按分</t>
  </si>
  <si>
    <t>氏　　　名</t>
  </si>
  <si>
    <t>平成     年　  月    日</t>
  </si>
  <si>
    <t>　「個人配分分」の各協定参加者への按分方法（集落で合意された方法）  を記載してください。
（例）面積割り及び単価に応じ按分した場合は、当該欄には『面積・単価で按分』と記載してください。</t>
  </si>
  <si>
    <t>　「共同取組活動分」の各協定参加者への按分方法（集落で合意された方法）を記載してください。
（例）按分方法としては「均等割り」や「面積割り」等が考えられますが、均等割りした場合は、当該欄には『均等割り』と記載してください。</t>
  </si>
  <si>
    <t>　※５の支出項目ごとに大まかな支出内訳等を記載してください。役員報酬や出役賃金等協定参加者に支出したものについては、誰にいくら支払ったか必ず記載してください。別紙として添付されてもかまいません。
また、共同利用機械購入等を行った際は、農機具名、購入等台数は必ず記載してください。</t>
  </si>
  <si>
    <t>平成２６年中山間地域等直接支払交付金収支報告書</t>
  </si>
  <si>
    <t>　平成26年（1月1日～12月31日）の収入合計となります。通帳との整合にご注意ください。</t>
  </si>
  <si>
    <t>　平成26年（1月1日～12月31日）の支出合計となります。通帳との整合にご注意ください。</t>
  </si>
  <si>
    <t>　積立（繰越）がある場合、当該積立（繰越）額を記載してください。一様には言えませんが、平成27年1月1日現在の通帳残高と一致するものと思われます。</t>
  </si>
  <si>
    <t>　過年積立がある場合、当該過年積立額を記載してください。一様には言えませんが、平成26年12月31日時点の通帳残高と一致するものと思われます。</t>
  </si>
  <si>
    <t>平成２７年　１月１５日</t>
  </si>
  <si>
    <t>※4</t>
  </si>
  <si>
    <t>※5</t>
  </si>
  <si>
    <t>※４</t>
  </si>
  <si>
    <t>計　①</t>
  </si>
  <si>
    <t>計　②</t>
  </si>
  <si>
    <t>合　　計　①＋②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</si>
</sst>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&quot;円&quot;"/>
    <numFmt numFmtId="178" formatCode="0.000_ "/>
    <numFmt numFmtId="179" formatCode="0.00_ "/>
    <numFmt numFmtId="180" formatCode="0.0_ "/>
    <numFmt numFmtId="181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6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double"/>
      <top style="dashed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double"/>
      <top style="double"/>
      <bottom style="dash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4" xfId="0" applyFill="1" applyBorder="1" applyAlignment="1">
      <alignment horizontal="right" vertical="center"/>
    </xf>
    <xf numFmtId="176" fontId="0" fillId="34" borderId="15" xfId="0" applyNumberForma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176" fontId="0" fillId="34" borderId="0" xfId="0" applyNumberForma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176" fontId="0" fillId="34" borderId="18" xfId="0" applyNumberForma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176" fontId="0" fillId="34" borderId="20" xfId="0" applyNumberForma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176" fontId="0" fillId="34" borderId="23" xfId="0" applyNumberFormat="1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horizontal="center" vertical="center"/>
    </xf>
    <xf numFmtId="176" fontId="0" fillId="34" borderId="26" xfId="0" applyNumberFormat="1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176" fontId="0" fillId="34" borderId="29" xfId="0" applyNumberForma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176" fontId="0" fillId="34" borderId="28" xfId="0" applyNumberFormat="1" applyFill="1" applyBorder="1" applyAlignment="1">
      <alignment vertical="center"/>
    </xf>
    <xf numFmtId="176" fontId="0" fillId="34" borderId="32" xfId="0" applyNumberFormat="1" applyFill="1" applyBorder="1" applyAlignment="1">
      <alignment vertical="center"/>
    </xf>
    <xf numFmtId="0" fontId="0" fillId="34" borderId="33" xfId="0" applyFill="1" applyBorder="1" applyAlignment="1">
      <alignment horizontal="center" vertical="center"/>
    </xf>
    <xf numFmtId="176" fontId="0" fillId="34" borderId="34" xfId="0" applyNumberFormat="1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176" fontId="0" fillId="34" borderId="33" xfId="0" applyNumberFormat="1" applyFill="1" applyBorder="1" applyAlignment="1">
      <alignment vertical="center"/>
    </xf>
    <xf numFmtId="176" fontId="0" fillId="34" borderId="37" xfId="0" applyNumberFormat="1" applyFill="1" applyBorder="1" applyAlignment="1">
      <alignment vertical="center"/>
    </xf>
    <xf numFmtId="0" fontId="0" fillId="34" borderId="38" xfId="0" applyFill="1" applyBorder="1" applyAlignment="1">
      <alignment horizontal="center" vertical="center"/>
    </xf>
    <xf numFmtId="176" fontId="0" fillId="34" borderId="39" xfId="0" applyNumberFormat="1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176" fontId="0" fillId="34" borderId="38" xfId="0" applyNumberFormat="1" applyFill="1" applyBorder="1" applyAlignment="1">
      <alignment vertical="center"/>
    </xf>
    <xf numFmtId="176" fontId="0" fillId="34" borderId="42" xfId="0" applyNumberFormat="1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176" fontId="0" fillId="34" borderId="43" xfId="0" applyNumberFormat="1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176" fontId="0" fillId="34" borderId="45" xfId="0" applyNumberFormat="1" applyFill="1" applyBorder="1" applyAlignment="1">
      <alignment vertical="center"/>
    </xf>
    <xf numFmtId="0" fontId="0" fillId="15" borderId="13" xfId="0" applyFill="1" applyBorder="1" applyAlignment="1">
      <alignment vertical="center"/>
    </xf>
    <xf numFmtId="176" fontId="0" fillId="15" borderId="0" xfId="0" applyNumberFormat="1" applyFill="1" applyBorder="1" applyAlignment="1">
      <alignment vertical="center"/>
    </xf>
    <xf numFmtId="176" fontId="0" fillId="15" borderId="18" xfId="0" applyNumberFormat="1" applyFill="1" applyBorder="1" applyAlignment="1">
      <alignment vertical="center"/>
    </xf>
    <xf numFmtId="176" fontId="0" fillId="15" borderId="20" xfId="0" applyNumberFormat="1" applyFill="1" applyBorder="1" applyAlignment="1">
      <alignment vertical="center"/>
    </xf>
    <xf numFmtId="176" fontId="0" fillId="15" borderId="34" xfId="0" applyNumberFormat="1" applyFill="1" applyBorder="1" applyAlignment="1">
      <alignment vertical="center"/>
    </xf>
    <xf numFmtId="176" fontId="0" fillId="15" borderId="39" xfId="0" applyNumberFormat="1" applyFill="1" applyBorder="1" applyAlignment="1">
      <alignment vertical="center"/>
    </xf>
    <xf numFmtId="176" fontId="0" fillId="15" borderId="33" xfId="0" applyNumberFormat="1" applyFill="1" applyBorder="1" applyAlignment="1">
      <alignment vertical="center"/>
    </xf>
    <xf numFmtId="176" fontId="0" fillId="15" borderId="38" xfId="0" applyNumberFormat="1" applyFill="1" applyBorder="1" applyAlignment="1">
      <alignment vertical="center"/>
    </xf>
    <xf numFmtId="176" fontId="0" fillId="15" borderId="15" xfId="0" applyNumberFormat="1" applyFill="1" applyBorder="1" applyAlignment="1">
      <alignment vertical="center"/>
    </xf>
    <xf numFmtId="176" fontId="0" fillId="15" borderId="32" xfId="0" applyNumberFormat="1" applyFill="1" applyBorder="1" applyAlignment="1">
      <alignment vertical="center"/>
    </xf>
    <xf numFmtId="176" fontId="0" fillId="15" borderId="37" xfId="0" applyNumberFormat="1" applyFill="1" applyBorder="1" applyAlignment="1">
      <alignment vertical="center"/>
    </xf>
    <xf numFmtId="176" fontId="0" fillId="15" borderId="42" xfId="0" applyNumberFormat="1" applyFill="1" applyBorder="1" applyAlignment="1">
      <alignment vertical="center"/>
    </xf>
    <xf numFmtId="176" fontId="0" fillId="15" borderId="45" xfId="0" applyNumberFormat="1" applyFill="1" applyBorder="1" applyAlignment="1">
      <alignment vertical="center"/>
    </xf>
    <xf numFmtId="176" fontId="0" fillId="15" borderId="28" xfId="0" applyNumberForma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9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5" fillId="0" borderId="0" xfId="0" applyFont="1" applyAlignment="1">
      <alignment/>
    </xf>
    <xf numFmtId="176" fontId="0" fillId="34" borderId="20" xfId="0" applyNumberForma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4" xfId="0" applyFill="1" applyBorder="1" applyAlignment="1">
      <alignment vertical="center"/>
    </xf>
    <xf numFmtId="0" fontId="0" fillId="34" borderId="33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48" xfId="0" applyBorder="1" applyAlignment="1">
      <alignment/>
    </xf>
    <xf numFmtId="0" fontId="0" fillId="0" borderId="46" xfId="0" applyBorder="1" applyAlignment="1">
      <alignment vertical="center"/>
    </xf>
    <xf numFmtId="0" fontId="11" fillId="34" borderId="16" xfId="0" applyFont="1" applyFill="1" applyBorder="1" applyAlignment="1">
      <alignment vertical="center"/>
    </xf>
    <xf numFmtId="0" fontId="11" fillId="34" borderId="2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0" fillId="34" borderId="43" xfId="0" applyNumberFormat="1" applyFill="1" applyBorder="1" applyAlignment="1">
      <alignment vertical="center" shrinkToFit="1"/>
    </xf>
    <xf numFmtId="0" fontId="0" fillId="34" borderId="16" xfId="0" applyFill="1" applyBorder="1" applyAlignment="1">
      <alignment vertical="center" shrinkToFit="1"/>
    </xf>
    <xf numFmtId="176" fontId="0" fillId="34" borderId="15" xfId="0" applyNumberFormat="1" applyFill="1" applyBorder="1" applyAlignment="1">
      <alignment vertical="center" shrinkToFit="1"/>
    </xf>
    <xf numFmtId="0" fontId="0" fillId="34" borderId="44" xfId="0" applyFill="1" applyBorder="1" applyAlignment="1">
      <alignment vertical="center" shrinkToFit="1"/>
    </xf>
    <xf numFmtId="176" fontId="0" fillId="34" borderId="45" xfId="0" applyNumberFormat="1" applyFill="1" applyBorder="1" applyAlignment="1">
      <alignment vertical="center" shrinkToFit="1"/>
    </xf>
    <xf numFmtId="176" fontId="0" fillId="34" borderId="23" xfId="0" applyNumberFormat="1" applyFill="1" applyBorder="1" applyAlignment="1">
      <alignment vertical="center" shrinkToFit="1"/>
    </xf>
    <xf numFmtId="176" fontId="0" fillId="34" borderId="26" xfId="0" applyNumberFormat="1" applyFill="1" applyBorder="1" applyAlignment="1">
      <alignment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0" xfId="0" applyFill="1" applyAlignment="1">
      <alignment vertical="center" shrinkToFit="1"/>
    </xf>
    <xf numFmtId="176" fontId="0" fillId="34" borderId="18" xfId="0" applyNumberFormat="1" applyFill="1" applyBorder="1" applyAlignment="1">
      <alignment vertical="center" shrinkToFit="1"/>
    </xf>
    <xf numFmtId="0" fontId="0" fillId="34" borderId="19" xfId="0" applyFill="1" applyBorder="1" applyAlignment="1">
      <alignment vertical="center" shrinkToFit="1"/>
    </xf>
    <xf numFmtId="176" fontId="0" fillId="34" borderId="20" xfId="0" applyNumberFormat="1" applyFill="1" applyBorder="1" applyAlignment="1">
      <alignment vertical="center" shrinkToFit="1"/>
    </xf>
    <xf numFmtId="0" fontId="0" fillId="34" borderId="21" xfId="0" applyFill="1" applyBorder="1" applyAlignment="1">
      <alignment vertical="center" shrinkToFit="1"/>
    </xf>
    <xf numFmtId="0" fontId="0" fillId="34" borderId="24" xfId="0" applyFill="1" applyBorder="1" applyAlignment="1">
      <alignment vertical="center" shrinkToFit="1"/>
    </xf>
    <xf numFmtId="0" fontId="0" fillId="34" borderId="27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5" borderId="12" xfId="0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15" borderId="14" xfId="0" applyFill="1" applyBorder="1" applyAlignment="1">
      <alignment vertical="center"/>
    </xf>
    <xf numFmtId="0" fontId="0" fillId="15" borderId="20" xfId="0" applyFill="1" applyBorder="1" applyAlignment="1">
      <alignment vertical="center"/>
    </xf>
    <xf numFmtId="0" fontId="0" fillId="15" borderId="55" xfId="0" applyFill="1" applyBorder="1" applyAlignment="1">
      <alignment vertical="center"/>
    </xf>
    <xf numFmtId="176" fontId="0" fillId="15" borderId="15" xfId="0" applyNumberFormat="1" applyFont="1" applyFill="1" applyBorder="1" applyAlignment="1">
      <alignment vertical="center"/>
    </xf>
    <xf numFmtId="176" fontId="0" fillId="15" borderId="23" xfId="0" applyNumberFormat="1" applyFill="1" applyBorder="1" applyAlignment="1">
      <alignment vertical="center"/>
    </xf>
    <xf numFmtId="176" fontId="0" fillId="15" borderId="26" xfId="0" applyNumberFormat="1" applyFill="1" applyBorder="1" applyAlignment="1">
      <alignment vertical="center"/>
    </xf>
    <xf numFmtId="176" fontId="0" fillId="15" borderId="29" xfId="0" applyNumberFormat="1" applyFill="1" applyBorder="1" applyAlignment="1">
      <alignment vertical="center"/>
    </xf>
    <xf numFmtId="176" fontId="0" fillId="15" borderId="43" xfId="0" applyNumberFormat="1" applyFill="1" applyBorder="1" applyAlignment="1">
      <alignment vertical="center"/>
    </xf>
    <xf numFmtId="0" fontId="0" fillId="15" borderId="15" xfId="0" applyFill="1" applyBorder="1" applyAlignment="1">
      <alignment vertical="center"/>
    </xf>
    <xf numFmtId="0" fontId="0" fillId="15" borderId="45" xfId="0" applyFill="1" applyBorder="1" applyAlignment="1">
      <alignment vertical="center"/>
    </xf>
    <xf numFmtId="0" fontId="51" fillId="15" borderId="16" xfId="0" applyFont="1" applyFill="1" applyBorder="1" applyAlignment="1">
      <alignment vertical="center"/>
    </xf>
    <xf numFmtId="0" fontId="51" fillId="15" borderId="21" xfId="0" applyFont="1" applyFill="1" applyBorder="1" applyAlignment="1">
      <alignment vertical="center"/>
    </xf>
    <xf numFmtId="0" fontId="52" fillId="15" borderId="15" xfId="0" applyFont="1" applyFill="1" applyBorder="1" applyAlignment="1">
      <alignment vertical="center"/>
    </xf>
    <xf numFmtId="0" fontId="52" fillId="15" borderId="45" xfId="0" applyFont="1" applyFill="1" applyBorder="1" applyAlignment="1">
      <alignment vertical="center"/>
    </xf>
    <xf numFmtId="176" fontId="0" fillId="15" borderId="13" xfId="0" applyNumberFormat="1" applyFill="1" applyBorder="1" applyAlignment="1">
      <alignment vertical="center"/>
    </xf>
    <xf numFmtId="0" fontId="0" fillId="34" borderId="33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34" borderId="15" xfId="0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0" fillId="34" borderId="20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176" fontId="0" fillId="34" borderId="20" xfId="0" applyNumberFormat="1" applyFill="1" applyBorder="1" applyAlignment="1">
      <alignment vertical="center"/>
    </xf>
    <xf numFmtId="176" fontId="0" fillId="34" borderId="50" xfId="0" applyNumberForma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shrinkToFit="1"/>
    </xf>
    <xf numFmtId="0" fontId="0" fillId="34" borderId="50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56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66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6" xfId="0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34" borderId="56" xfId="0" applyFill="1" applyBorder="1" applyAlignment="1">
      <alignment horizontal="left" vertical="center"/>
    </xf>
    <xf numFmtId="0" fontId="0" fillId="34" borderId="57" xfId="0" applyFill="1" applyBorder="1" applyAlignment="1">
      <alignment horizontal="left" vertic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34" borderId="72" xfId="0" applyFill="1" applyBorder="1" applyAlignment="1">
      <alignment horizontal="center" vertical="center"/>
    </xf>
    <xf numFmtId="0" fontId="0" fillId="34" borderId="73" xfId="0" applyFill="1" applyBorder="1" applyAlignment="1">
      <alignment horizontal="center" vertical="center"/>
    </xf>
    <xf numFmtId="0" fontId="0" fillId="34" borderId="74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50" xfId="0" applyBorder="1" applyAlignment="1">
      <alignment/>
    </xf>
    <xf numFmtId="0" fontId="0" fillId="0" borderId="17" xfId="0" applyBorder="1" applyAlignment="1">
      <alignment/>
    </xf>
    <xf numFmtId="0" fontId="0" fillId="34" borderId="18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4" borderId="76" xfId="0" applyFill="1" applyBorder="1" applyAlignment="1">
      <alignment horizontal="center" vertical="center"/>
    </xf>
    <xf numFmtId="0" fontId="0" fillId="0" borderId="51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78" xfId="0" applyBorder="1" applyAlignment="1">
      <alignment horizontal="right" vertical="center"/>
    </xf>
    <xf numFmtId="176" fontId="0" fillId="15" borderId="20" xfId="0" applyNumberFormat="1" applyFont="1" applyFill="1" applyBorder="1" applyAlignment="1">
      <alignment vertical="center"/>
    </xf>
    <xf numFmtId="176" fontId="0" fillId="15" borderId="50" xfId="0" applyNumberFormat="1" applyFont="1" applyFill="1" applyBorder="1" applyAlignment="1">
      <alignment vertical="center"/>
    </xf>
    <xf numFmtId="0" fontId="0" fillId="15" borderId="18" xfId="0" applyFill="1" applyBorder="1" applyAlignment="1">
      <alignment vertical="center"/>
    </xf>
    <xf numFmtId="0" fontId="0" fillId="15" borderId="14" xfId="0" applyFill="1" applyBorder="1" applyAlignment="1">
      <alignment vertical="center"/>
    </xf>
    <xf numFmtId="0" fontId="0" fillId="15" borderId="19" xfId="0" applyFill="1" applyBorder="1" applyAlignment="1">
      <alignment vertical="center"/>
    </xf>
    <xf numFmtId="0" fontId="0" fillId="15" borderId="18" xfId="0" applyFill="1" applyBorder="1" applyAlignment="1">
      <alignment horizontal="left" vertical="center"/>
    </xf>
    <xf numFmtId="0" fontId="0" fillId="15" borderId="14" xfId="0" applyFill="1" applyBorder="1" applyAlignment="1">
      <alignment horizontal="left" vertical="center"/>
    </xf>
    <xf numFmtId="0" fontId="0" fillId="15" borderId="19" xfId="0" applyFill="1" applyBorder="1" applyAlignment="1">
      <alignment horizontal="left" vertical="center"/>
    </xf>
    <xf numFmtId="0" fontId="0" fillId="15" borderId="20" xfId="0" applyFill="1" applyBorder="1" applyAlignment="1">
      <alignment vertical="center"/>
    </xf>
    <xf numFmtId="0" fontId="0" fillId="15" borderId="55" xfId="0" applyFill="1" applyBorder="1" applyAlignment="1">
      <alignment vertical="center"/>
    </xf>
    <xf numFmtId="0" fontId="0" fillId="15" borderId="21" xfId="0" applyFill="1" applyBorder="1" applyAlignment="1">
      <alignment vertical="center"/>
    </xf>
    <xf numFmtId="0" fontId="0" fillId="15" borderId="73" xfId="0" applyFill="1" applyBorder="1" applyAlignment="1">
      <alignment horizontal="center" vertical="center"/>
    </xf>
    <xf numFmtId="0" fontId="0" fillId="15" borderId="74" xfId="0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0" fontId="0" fillId="15" borderId="35" xfId="0" applyFill="1" applyBorder="1" applyAlignment="1">
      <alignment horizontal="center" vertical="center"/>
    </xf>
    <xf numFmtId="0" fontId="0" fillId="15" borderId="67" xfId="0" applyFill="1" applyBorder="1" applyAlignment="1">
      <alignment horizontal="center" vertical="center"/>
    </xf>
    <xf numFmtId="0" fontId="0" fillId="15" borderId="68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0" fontId="0" fillId="34" borderId="79" xfId="0" applyFill="1" applyBorder="1" applyAlignment="1">
      <alignment horizontal="left" vertical="center"/>
    </xf>
    <xf numFmtId="0" fontId="0" fillId="34" borderId="20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176" fontId="0" fillId="34" borderId="20" xfId="0" applyNumberFormat="1" applyFill="1" applyBorder="1" applyAlignment="1">
      <alignment vertical="center" shrinkToFit="1"/>
    </xf>
    <xf numFmtId="176" fontId="0" fillId="34" borderId="50" xfId="0" applyNumberFormat="1" applyFill="1" applyBorder="1" applyAlignment="1">
      <alignment vertical="center" shrinkToFit="1"/>
    </xf>
    <xf numFmtId="0" fontId="0" fillId="34" borderId="21" xfId="0" applyFill="1" applyBorder="1" applyAlignment="1">
      <alignment vertical="center" shrinkToFit="1"/>
    </xf>
    <xf numFmtId="0" fontId="0" fillId="34" borderId="17" xfId="0" applyFill="1" applyBorder="1" applyAlignment="1">
      <alignment vertical="center" shrinkToFit="1"/>
    </xf>
    <xf numFmtId="0" fontId="0" fillId="34" borderId="3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115</xdr:row>
      <xdr:rowOff>142875</xdr:rowOff>
    </xdr:from>
    <xdr:to>
      <xdr:col>2</xdr:col>
      <xdr:colOff>1257300</xdr:colOff>
      <xdr:row>115</xdr:row>
      <xdr:rowOff>342900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352425" y="28346400"/>
          <a:ext cx="142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農道・水路管理費</a:t>
          </a:r>
        </a:p>
      </xdr:txBody>
    </xdr:sp>
    <xdr:clientData/>
  </xdr:twoCellAnchor>
  <xdr:twoCellAnchor>
    <xdr:from>
      <xdr:col>1</xdr:col>
      <xdr:colOff>104775</xdr:colOff>
      <xdr:row>116</xdr:row>
      <xdr:rowOff>76200</xdr:rowOff>
    </xdr:from>
    <xdr:to>
      <xdr:col>2</xdr:col>
      <xdr:colOff>1247775</xdr:colOff>
      <xdr:row>116</xdr:row>
      <xdr:rowOff>295275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342900" y="28708350"/>
          <a:ext cx="1428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農地管理費</a:t>
          </a:r>
        </a:p>
      </xdr:txBody>
    </xdr:sp>
    <xdr:clientData/>
  </xdr:twoCellAnchor>
  <xdr:twoCellAnchor>
    <xdr:from>
      <xdr:col>5</xdr:col>
      <xdr:colOff>295275</xdr:colOff>
      <xdr:row>115</xdr:row>
      <xdr:rowOff>95250</xdr:rowOff>
    </xdr:from>
    <xdr:to>
      <xdr:col>9</xdr:col>
      <xdr:colOff>438150</xdr:colOff>
      <xdr:row>115</xdr:row>
      <xdr:rowOff>304800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3267075" y="28298775"/>
          <a:ext cx="2390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鳥獣被害防止対策費</a:t>
          </a:r>
        </a:p>
      </xdr:txBody>
    </xdr:sp>
    <xdr:clientData/>
  </xdr:twoCellAnchor>
  <xdr:twoCellAnchor>
    <xdr:from>
      <xdr:col>5</xdr:col>
      <xdr:colOff>314325</xdr:colOff>
      <xdr:row>116</xdr:row>
      <xdr:rowOff>76200</xdr:rowOff>
    </xdr:from>
    <xdr:to>
      <xdr:col>9</xdr:col>
      <xdr:colOff>457200</xdr:colOff>
      <xdr:row>116</xdr:row>
      <xdr:rowOff>314325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3286125" y="28708350"/>
          <a:ext cx="2390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多面的機能増進活動費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69</xdr:row>
      <xdr:rowOff>142875</xdr:rowOff>
    </xdr:from>
    <xdr:to>
      <xdr:col>2</xdr:col>
      <xdr:colOff>1257300</xdr:colOff>
      <xdr:row>69</xdr:row>
      <xdr:rowOff>342900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52425" y="17649825"/>
          <a:ext cx="142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農道・水路管理費</a:t>
          </a:r>
        </a:p>
      </xdr:txBody>
    </xdr:sp>
    <xdr:clientData/>
  </xdr:twoCellAnchor>
  <xdr:twoCellAnchor>
    <xdr:from>
      <xdr:col>1</xdr:col>
      <xdr:colOff>104775</xdr:colOff>
      <xdr:row>70</xdr:row>
      <xdr:rowOff>76200</xdr:rowOff>
    </xdr:from>
    <xdr:to>
      <xdr:col>2</xdr:col>
      <xdr:colOff>1247775</xdr:colOff>
      <xdr:row>70</xdr:row>
      <xdr:rowOff>276225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42900" y="18011775"/>
          <a:ext cx="142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農地管理費</a:t>
          </a:r>
        </a:p>
      </xdr:txBody>
    </xdr:sp>
    <xdr:clientData/>
  </xdr:twoCellAnchor>
  <xdr:twoCellAnchor>
    <xdr:from>
      <xdr:col>5</xdr:col>
      <xdr:colOff>295275</xdr:colOff>
      <xdr:row>69</xdr:row>
      <xdr:rowOff>95250</xdr:rowOff>
    </xdr:from>
    <xdr:to>
      <xdr:col>9</xdr:col>
      <xdr:colOff>438150</xdr:colOff>
      <xdr:row>69</xdr:row>
      <xdr:rowOff>304800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67075" y="17602200"/>
          <a:ext cx="2390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鳥獣被害防止対策費</a:t>
          </a:r>
        </a:p>
      </xdr:txBody>
    </xdr:sp>
    <xdr:clientData/>
  </xdr:twoCellAnchor>
  <xdr:twoCellAnchor>
    <xdr:from>
      <xdr:col>5</xdr:col>
      <xdr:colOff>314325</xdr:colOff>
      <xdr:row>70</xdr:row>
      <xdr:rowOff>76200</xdr:rowOff>
    </xdr:from>
    <xdr:to>
      <xdr:col>9</xdr:col>
      <xdr:colOff>457200</xdr:colOff>
      <xdr:row>70</xdr:row>
      <xdr:rowOff>285750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86125" y="18011775"/>
          <a:ext cx="2390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多面的機能増進活動費</a:t>
          </a:r>
        </a:p>
      </xdr:txBody>
    </xdr:sp>
    <xdr:clientData/>
  </xdr:twoCellAnchor>
  <xdr:twoCellAnchor>
    <xdr:from>
      <xdr:col>0</xdr:col>
      <xdr:colOff>66675</xdr:colOff>
      <xdr:row>5</xdr:row>
      <xdr:rowOff>66675</xdr:rowOff>
    </xdr:from>
    <xdr:to>
      <xdr:col>3</xdr:col>
      <xdr:colOff>523875</xdr:colOff>
      <xdr:row>9</xdr:row>
      <xdr:rowOff>19050</xdr:rowOff>
    </xdr:to>
    <xdr:sp>
      <xdr:nvSpPr>
        <xdr:cNvPr id="5" name="AutoShape 3"/>
        <xdr:cNvSpPr>
          <a:spLocks/>
        </xdr:cNvSpPr>
      </xdr:nvSpPr>
      <xdr:spPr>
        <a:xfrm>
          <a:off x="66675" y="923925"/>
          <a:ext cx="2257425" cy="771525"/>
        </a:xfrm>
        <a:prstGeom prst="wedgeRoundRectCallout">
          <a:avLst>
            <a:gd name="adj1" fmla="val 80611"/>
            <a:gd name="adj2" fmla="val 107777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色付けしてある箇所を記載してください。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注意点につきましては、次ページ（記載注意点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）の各々の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を参照ください。</a:t>
          </a:r>
        </a:p>
      </xdr:txBody>
    </xdr:sp>
    <xdr:clientData/>
  </xdr:twoCellAnchor>
  <xdr:twoCellAnchor>
    <xdr:from>
      <xdr:col>2</xdr:col>
      <xdr:colOff>428625</xdr:colOff>
      <xdr:row>0</xdr:row>
      <xdr:rowOff>47625</xdr:rowOff>
    </xdr:from>
    <xdr:to>
      <xdr:col>9</xdr:col>
      <xdr:colOff>95250</xdr:colOff>
      <xdr:row>2</xdr:row>
      <xdr:rowOff>66675</xdr:rowOff>
    </xdr:to>
    <xdr:sp>
      <xdr:nvSpPr>
        <xdr:cNvPr id="6" name="AutoShape 2"/>
        <xdr:cNvSpPr>
          <a:spLocks/>
        </xdr:cNvSpPr>
      </xdr:nvSpPr>
      <xdr:spPr>
        <a:xfrm>
          <a:off x="952500" y="47625"/>
          <a:ext cx="4362450" cy="361950"/>
        </a:xfrm>
        <a:prstGeom prst="wedgeRoundRectCallout">
          <a:avLst>
            <a:gd name="adj1" fmla="val 31000"/>
            <a:gd name="adj2" fmla="val -50736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平成２６年（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日）の収支状況について、記載してください。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171450</xdr:colOff>
      <xdr:row>18</xdr:row>
      <xdr:rowOff>123825</xdr:rowOff>
    </xdr:from>
    <xdr:to>
      <xdr:col>12</xdr:col>
      <xdr:colOff>228600</xdr:colOff>
      <xdr:row>32</xdr:row>
      <xdr:rowOff>66675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6324600" y="3619500"/>
          <a:ext cx="752475" cy="3152775"/>
        </a:xfrm>
        <a:prstGeom prst="rect">
          <a:avLst/>
        </a:prstGeom>
        <a:solidFill>
          <a:srgbClr val="FFFFFF"/>
        </a:solidFill>
        <a:ln w="19050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賃金がある場合は、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「賃金　　○名分（別紙：項目－２）」と記載し、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別紙を添付してください。</a:t>
          </a:r>
        </a:p>
      </xdr:txBody>
    </xdr:sp>
    <xdr:clientData/>
  </xdr:twoCellAnchor>
  <xdr:twoCellAnchor>
    <xdr:from>
      <xdr:col>10</xdr:col>
      <xdr:colOff>95250</xdr:colOff>
      <xdr:row>22</xdr:row>
      <xdr:rowOff>104775</xdr:rowOff>
    </xdr:from>
    <xdr:to>
      <xdr:col>11</xdr:col>
      <xdr:colOff>171450</xdr:colOff>
      <xdr:row>25</xdr:row>
      <xdr:rowOff>161925</xdr:rowOff>
    </xdr:to>
    <xdr:sp>
      <xdr:nvSpPr>
        <xdr:cNvPr id="8" name="直線コネクタ 9"/>
        <xdr:cNvSpPr>
          <a:spLocks/>
        </xdr:cNvSpPr>
      </xdr:nvSpPr>
      <xdr:spPr>
        <a:xfrm rot="16200000" flipH="1">
          <a:off x="6010275" y="4429125"/>
          <a:ext cx="3143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24</xdr:row>
      <xdr:rowOff>114300</xdr:rowOff>
    </xdr:from>
    <xdr:to>
      <xdr:col>11</xdr:col>
      <xdr:colOff>171450</xdr:colOff>
      <xdr:row>25</xdr:row>
      <xdr:rowOff>161925</xdr:rowOff>
    </xdr:to>
    <xdr:sp>
      <xdr:nvSpPr>
        <xdr:cNvPr id="9" name="直線コネクタ 10"/>
        <xdr:cNvSpPr>
          <a:spLocks/>
        </xdr:cNvSpPr>
      </xdr:nvSpPr>
      <xdr:spPr>
        <a:xfrm>
          <a:off x="6010275" y="4914900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25</xdr:row>
      <xdr:rowOff>161925</xdr:rowOff>
    </xdr:from>
    <xdr:to>
      <xdr:col>11</xdr:col>
      <xdr:colOff>171450</xdr:colOff>
      <xdr:row>26</xdr:row>
      <xdr:rowOff>133350</xdr:rowOff>
    </xdr:to>
    <xdr:sp>
      <xdr:nvSpPr>
        <xdr:cNvPr id="10" name="直線コネクタ 11"/>
        <xdr:cNvSpPr>
          <a:spLocks/>
        </xdr:cNvSpPr>
      </xdr:nvSpPr>
      <xdr:spPr>
        <a:xfrm flipV="1">
          <a:off x="6029325" y="5200650"/>
          <a:ext cx="295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25</xdr:row>
      <xdr:rowOff>161925</xdr:rowOff>
    </xdr:from>
    <xdr:to>
      <xdr:col>11</xdr:col>
      <xdr:colOff>171450</xdr:colOff>
      <xdr:row>29</xdr:row>
      <xdr:rowOff>171450</xdr:rowOff>
    </xdr:to>
    <xdr:sp>
      <xdr:nvSpPr>
        <xdr:cNvPr id="11" name="直線コネクタ 12"/>
        <xdr:cNvSpPr>
          <a:spLocks/>
        </xdr:cNvSpPr>
      </xdr:nvSpPr>
      <xdr:spPr>
        <a:xfrm rot="5400000" flipH="1" flipV="1">
          <a:off x="6038850" y="5200650"/>
          <a:ext cx="285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2</xdr:col>
      <xdr:colOff>781050</xdr:colOff>
      <xdr:row>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0" y="95250"/>
          <a:ext cx="1466850" cy="371475"/>
        </a:xfrm>
        <a:prstGeom prst="roundRect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記載注意点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95250</xdr:rowOff>
    </xdr:from>
    <xdr:to>
      <xdr:col>1</xdr:col>
      <xdr:colOff>914400</xdr:colOff>
      <xdr:row>2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0525" y="95250"/>
          <a:ext cx="7620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ﾊﾟﾀｰﾝ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3</xdr:col>
      <xdr:colOff>333375</xdr:colOff>
      <xdr:row>15</xdr:row>
      <xdr:rowOff>47625</xdr:rowOff>
    </xdr:from>
    <xdr:to>
      <xdr:col>10</xdr:col>
      <xdr:colOff>619125</xdr:colOff>
      <xdr:row>21</xdr:row>
      <xdr:rowOff>180975</xdr:rowOff>
    </xdr:to>
    <xdr:sp>
      <xdr:nvSpPr>
        <xdr:cNvPr id="2" name="直線コネクタ 3"/>
        <xdr:cNvSpPr>
          <a:spLocks/>
        </xdr:cNvSpPr>
      </xdr:nvSpPr>
      <xdr:spPr>
        <a:xfrm>
          <a:off x="2838450" y="2895600"/>
          <a:ext cx="39624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21</xdr:row>
      <xdr:rowOff>161925</xdr:rowOff>
    </xdr:from>
    <xdr:to>
      <xdr:col>10</xdr:col>
      <xdr:colOff>628650</xdr:colOff>
      <xdr:row>31</xdr:row>
      <xdr:rowOff>95250</xdr:rowOff>
    </xdr:to>
    <xdr:sp>
      <xdr:nvSpPr>
        <xdr:cNvPr id="3" name="直線コネクタ 5"/>
        <xdr:cNvSpPr>
          <a:spLocks/>
        </xdr:cNvSpPr>
      </xdr:nvSpPr>
      <xdr:spPr>
        <a:xfrm flipV="1">
          <a:off x="2752725" y="4248150"/>
          <a:ext cx="405765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21</xdr:row>
      <xdr:rowOff>180975</xdr:rowOff>
    </xdr:from>
    <xdr:to>
      <xdr:col>10</xdr:col>
      <xdr:colOff>628650</xdr:colOff>
      <xdr:row>48</xdr:row>
      <xdr:rowOff>38100</xdr:rowOff>
    </xdr:to>
    <xdr:sp>
      <xdr:nvSpPr>
        <xdr:cNvPr id="4" name="直線コネクタ 6"/>
        <xdr:cNvSpPr>
          <a:spLocks/>
        </xdr:cNvSpPr>
      </xdr:nvSpPr>
      <xdr:spPr>
        <a:xfrm flipV="1">
          <a:off x="3619500" y="4267200"/>
          <a:ext cx="3190875" cy="596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533400</xdr:colOff>
      <xdr:row>21</xdr:row>
      <xdr:rowOff>38100</xdr:rowOff>
    </xdr:from>
    <xdr:to>
      <xdr:col>12</xdr:col>
      <xdr:colOff>180975</xdr:colOff>
      <xdr:row>22</xdr:row>
      <xdr:rowOff>104775</xdr:rowOff>
    </xdr:to>
    <xdr:sp>
      <xdr:nvSpPr>
        <xdr:cNvPr id="5" name="テキスト ボックス 12"/>
        <xdr:cNvSpPr txBox="1">
          <a:spLocks noChangeArrowheads="1"/>
        </xdr:cNvSpPr>
      </xdr:nvSpPr>
      <xdr:spPr>
        <a:xfrm>
          <a:off x="6715125" y="4124325"/>
          <a:ext cx="581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133350</xdr:rowOff>
    </xdr:from>
    <xdr:to>
      <xdr:col>1</xdr:col>
      <xdr:colOff>923925</xdr:colOff>
      <xdr:row>2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0050" y="133350"/>
          <a:ext cx="7620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ﾊﾟﾀｰﾝ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3</xdr:col>
      <xdr:colOff>352425</xdr:colOff>
      <xdr:row>15</xdr:row>
      <xdr:rowOff>142875</xdr:rowOff>
    </xdr:from>
    <xdr:to>
      <xdr:col>10</xdr:col>
      <xdr:colOff>571500</xdr:colOff>
      <xdr:row>17</xdr:row>
      <xdr:rowOff>152400</xdr:rowOff>
    </xdr:to>
    <xdr:sp>
      <xdr:nvSpPr>
        <xdr:cNvPr id="2" name="直線コネクタ 3"/>
        <xdr:cNvSpPr>
          <a:spLocks/>
        </xdr:cNvSpPr>
      </xdr:nvSpPr>
      <xdr:spPr>
        <a:xfrm>
          <a:off x="2762250" y="2990850"/>
          <a:ext cx="38862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18</xdr:row>
      <xdr:rowOff>0</xdr:rowOff>
    </xdr:from>
    <xdr:to>
      <xdr:col>10</xdr:col>
      <xdr:colOff>561975</xdr:colOff>
      <xdr:row>48</xdr:row>
      <xdr:rowOff>85725</xdr:rowOff>
    </xdr:to>
    <xdr:sp>
      <xdr:nvSpPr>
        <xdr:cNvPr id="3" name="直線コネクタ 5"/>
        <xdr:cNvSpPr>
          <a:spLocks/>
        </xdr:cNvSpPr>
      </xdr:nvSpPr>
      <xdr:spPr>
        <a:xfrm flipV="1">
          <a:off x="3476625" y="3495675"/>
          <a:ext cx="3162300" cy="678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25</xdr:row>
      <xdr:rowOff>152400</xdr:rowOff>
    </xdr:from>
    <xdr:to>
      <xdr:col>10</xdr:col>
      <xdr:colOff>561975</xdr:colOff>
      <xdr:row>31</xdr:row>
      <xdr:rowOff>133350</xdr:rowOff>
    </xdr:to>
    <xdr:sp>
      <xdr:nvSpPr>
        <xdr:cNvPr id="4" name="直線コネクタ 8"/>
        <xdr:cNvSpPr>
          <a:spLocks/>
        </xdr:cNvSpPr>
      </xdr:nvSpPr>
      <xdr:spPr>
        <a:xfrm flipV="1">
          <a:off x="2762250" y="5191125"/>
          <a:ext cx="387667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628650</xdr:colOff>
      <xdr:row>25</xdr:row>
      <xdr:rowOff>161925</xdr:rowOff>
    </xdr:from>
    <xdr:to>
      <xdr:col>10</xdr:col>
      <xdr:colOff>542925</xdr:colOff>
      <xdr:row>48</xdr:row>
      <xdr:rowOff>76200</xdr:rowOff>
    </xdr:to>
    <xdr:sp>
      <xdr:nvSpPr>
        <xdr:cNvPr id="5" name="直線コネクタ 10"/>
        <xdr:cNvSpPr>
          <a:spLocks/>
        </xdr:cNvSpPr>
      </xdr:nvSpPr>
      <xdr:spPr>
        <a:xfrm flipV="1">
          <a:off x="4629150" y="5200650"/>
          <a:ext cx="1990725" cy="506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609600</xdr:colOff>
      <xdr:row>16</xdr:row>
      <xdr:rowOff>228600</xdr:rowOff>
    </xdr:from>
    <xdr:to>
      <xdr:col>12</xdr:col>
      <xdr:colOff>161925</xdr:colOff>
      <xdr:row>18</xdr:row>
      <xdr:rowOff>133350</xdr:rowOff>
    </xdr:to>
    <xdr:sp>
      <xdr:nvSpPr>
        <xdr:cNvPr id="6" name="テキスト ボックス 12"/>
        <xdr:cNvSpPr txBox="1">
          <a:spLocks noChangeArrowheads="1"/>
        </xdr:cNvSpPr>
      </xdr:nvSpPr>
      <xdr:spPr>
        <a:xfrm>
          <a:off x="6686550" y="3314700"/>
          <a:ext cx="5619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同額</a:t>
          </a:r>
        </a:p>
      </xdr:txBody>
    </xdr:sp>
    <xdr:clientData/>
  </xdr:twoCellAnchor>
  <xdr:twoCellAnchor>
    <xdr:from>
      <xdr:col>10</xdr:col>
      <xdr:colOff>609600</xdr:colOff>
      <xdr:row>25</xdr:row>
      <xdr:rowOff>9525</xdr:rowOff>
    </xdr:from>
    <xdr:to>
      <xdr:col>12</xdr:col>
      <xdr:colOff>219075</xdr:colOff>
      <xdr:row>26</xdr:row>
      <xdr:rowOff>85725</xdr:rowOff>
    </xdr:to>
    <xdr:sp>
      <xdr:nvSpPr>
        <xdr:cNvPr id="7" name="テキスト ボックス 13"/>
        <xdr:cNvSpPr txBox="1">
          <a:spLocks noChangeArrowheads="1"/>
        </xdr:cNvSpPr>
      </xdr:nvSpPr>
      <xdr:spPr>
        <a:xfrm>
          <a:off x="6686550" y="5048250"/>
          <a:ext cx="6191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133350</xdr:rowOff>
    </xdr:from>
    <xdr:to>
      <xdr:col>1</xdr:col>
      <xdr:colOff>923925</xdr:colOff>
      <xdr:row>2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6700" y="133350"/>
          <a:ext cx="7620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ﾊﾟﾀｰﾝ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3</xdr:col>
      <xdr:colOff>400050</xdr:colOff>
      <xdr:row>14</xdr:row>
      <xdr:rowOff>161925</xdr:rowOff>
    </xdr:from>
    <xdr:to>
      <xdr:col>10</xdr:col>
      <xdr:colOff>581025</xdr:colOff>
      <xdr:row>16</xdr:row>
      <xdr:rowOff>161925</xdr:rowOff>
    </xdr:to>
    <xdr:sp>
      <xdr:nvSpPr>
        <xdr:cNvPr id="2" name="直線コネクタ 2"/>
        <xdr:cNvSpPr>
          <a:spLocks/>
        </xdr:cNvSpPr>
      </xdr:nvSpPr>
      <xdr:spPr>
        <a:xfrm>
          <a:off x="2771775" y="2771775"/>
          <a:ext cx="38766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16</xdr:row>
      <xdr:rowOff>180975</xdr:rowOff>
    </xdr:from>
    <xdr:to>
      <xdr:col>10</xdr:col>
      <xdr:colOff>571500</xdr:colOff>
      <xdr:row>48</xdr:row>
      <xdr:rowOff>85725</xdr:rowOff>
    </xdr:to>
    <xdr:sp>
      <xdr:nvSpPr>
        <xdr:cNvPr id="3" name="直線コネクタ 3"/>
        <xdr:cNvSpPr>
          <a:spLocks/>
        </xdr:cNvSpPr>
      </xdr:nvSpPr>
      <xdr:spPr>
        <a:xfrm flipV="1">
          <a:off x="3505200" y="3267075"/>
          <a:ext cx="3133725" cy="701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24</xdr:row>
      <xdr:rowOff>133350</xdr:rowOff>
    </xdr:from>
    <xdr:to>
      <xdr:col>10</xdr:col>
      <xdr:colOff>571500</xdr:colOff>
      <xdr:row>31</xdr:row>
      <xdr:rowOff>123825</xdr:rowOff>
    </xdr:to>
    <xdr:sp>
      <xdr:nvSpPr>
        <xdr:cNvPr id="4" name="直線コネクタ 4"/>
        <xdr:cNvSpPr>
          <a:spLocks/>
        </xdr:cNvSpPr>
      </xdr:nvSpPr>
      <xdr:spPr>
        <a:xfrm flipV="1">
          <a:off x="2647950" y="4933950"/>
          <a:ext cx="399097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24</xdr:row>
      <xdr:rowOff>142875</xdr:rowOff>
    </xdr:from>
    <xdr:to>
      <xdr:col>10</xdr:col>
      <xdr:colOff>561975</xdr:colOff>
      <xdr:row>48</xdr:row>
      <xdr:rowOff>133350</xdr:rowOff>
    </xdr:to>
    <xdr:sp>
      <xdr:nvSpPr>
        <xdr:cNvPr id="5" name="直線コネクタ 5"/>
        <xdr:cNvSpPr>
          <a:spLocks/>
        </xdr:cNvSpPr>
      </xdr:nvSpPr>
      <xdr:spPr>
        <a:xfrm flipV="1">
          <a:off x="4638675" y="4943475"/>
          <a:ext cx="1990725" cy="538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619125</xdr:colOff>
      <xdr:row>15</xdr:row>
      <xdr:rowOff>238125</xdr:rowOff>
    </xdr:from>
    <xdr:to>
      <xdr:col>13</xdr:col>
      <xdr:colOff>0</xdr:colOff>
      <xdr:row>17</xdr:row>
      <xdr:rowOff>66675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686550" y="3086100"/>
          <a:ext cx="5524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同額</a:t>
          </a:r>
        </a:p>
      </xdr:txBody>
    </xdr:sp>
    <xdr:clientData/>
  </xdr:twoCellAnchor>
  <xdr:twoCellAnchor>
    <xdr:from>
      <xdr:col>10</xdr:col>
      <xdr:colOff>409575</xdr:colOff>
      <xdr:row>23</xdr:row>
      <xdr:rowOff>9525</xdr:rowOff>
    </xdr:from>
    <xdr:to>
      <xdr:col>12</xdr:col>
      <xdr:colOff>104775</xdr:colOff>
      <xdr:row>24</xdr:row>
      <xdr:rowOff>85725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477000" y="4572000"/>
          <a:ext cx="628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SheetLayoutView="100" zoomScalePageLayoutView="70" workbookViewId="0" topLeftCell="A1">
      <selection activeCell="P99" sqref="P99"/>
    </sheetView>
  </sheetViews>
  <sheetFormatPr defaultColWidth="9.00390625" defaultRowHeight="13.5"/>
  <cols>
    <col min="1" max="1" width="3.125" style="0" customWidth="1"/>
    <col min="2" max="2" width="3.75390625" style="0" customWidth="1"/>
    <col min="3" max="3" width="16.75390625" style="0" customWidth="1"/>
    <col min="4" max="4" width="9.125" style="0" customWidth="1"/>
    <col min="5" max="5" width="6.25390625" style="0" customWidth="1"/>
    <col min="6" max="6" width="9.125" style="0" customWidth="1"/>
    <col min="7" max="7" width="5.75390625" style="0" customWidth="1"/>
    <col min="8" max="8" width="9.125" style="0" customWidth="1"/>
    <col min="9" max="9" width="5.50390625" style="0" customWidth="1"/>
    <col min="10" max="10" width="9.125" style="0" customWidth="1"/>
    <col min="11" max="11" width="3.125" style="0" customWidth="1"/>
    <col min="12" max="12" width="9.125" style="0" customWidth="1"/>
    <col min="13" max="14" width="3.125" style="0" customWidth="1"/>
  </cols>
  <sheetData>
    <row r="1" spans="1:14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3.5">
      <c r="A2" s="5"/>
      <c r="B2" s="187" t="s">
        <v>108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5"/>
      <c r="N2" s="5"/>
    </row>
    <row r="3" spans="1:14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.5">
      <c r="A4" s="5"/>
      <c r="B4" s="5" t="s">
        <v>50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8.75" customHeight="1">
      <c r="A6" s="5"/>
      <c r="B6" s="5"/>
      <c r="C6" s="5"/>
      <c r="D6" s="5"/>
      <c r="E6" s="189" t="s">
        <v>0</v>
      </c>
      <c r="F6" s="189"/>
      <c r="G6" s="189"/>
      <c r="H6" s="6"/>
      <c r="I6" s="6"/>
      <c r="J6" s="6"/>
      <c r="K6" s="6"/>
      <c r="L6" s="6" t="s">
        <v>54</v>
      </c>
      <c r="M6" s="5"/>
      <c r="N6" s="5"/>
    </row>
    <row r="7" spans="1:14" ht="18.75" customHeight="1">
      <c r="A7" s="5"/>
      <c r="B7" s="5"/>
      <c r="C7" s="5"/>
      <c r="D7" s="5"/>
      <c r="E7" s="190" t="s">
        <v>18</v>
      </c>
      <c r="F7" s="190"/>
      <c r="G7" s="190"/>
      <c r="H7" s="7"/>
      <c r="I7" s="7"/>
      <c r="J7" s="7"/>
      <c r="K7" s="7"/>
      <c r="L7" s="8" t="s">
        <v>19</v>
      </c>
      <c r="M7" s="5"/>
      <c r="N7" s="5"/>
    </row>
    <row r="8" spans="1:14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3.5">
      <c r="A9" s="5"/>
      <c r="B9" s="188" t="s">
        <v>112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5"/>
    </row>
    <row r="10" spans="1:14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3.5">
      <c r="A11" s="5"/>
      <c r="B11" s="5" t="s">
        <v>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3.5">
      <c r="A12" s="5"/>
      <c r="B12" s="5" t="s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4.25" thickBot="1">
      <c r="A13" s="5"/>
      <c r="B13" s="203"/>
      <c r="C13" s="204"/>
      <c r="D13" s="172" t="s">
        <v>3</v>
      </c>
      <c r="E13" s="174"/>
      <c r="F13" s="172" t="s">
        <v>5</v>
      </c>
      <c r="G13" s="173"/>
      <c r="H13" s="173"/>
      <c r="I13" s="173"/>
      <c r="J13" s="173"/>
      <c r="K13" s="174"/>
      <c r="L13" s="5"/>
      <c r="M13" s="5"/>
      <c r="N13" s="5"/>
    </row>
    <row r="14" spans="1:14" ht="18.75" customHeight="1" thickTop="1">
      <c r="A14" s="5"/>
      <c r="B14" s="170" t="s">
        <v>84</v>
      </c>
      <c r="C14" s="171"/>
      <c r="D14" s="9"/>
      <c r="E14" s="10" t="s">
        <v>4</v>
      </c>
      <c r="F14" s="99"/>
      <c r="G14" s="100"/>
      <c r="H14" s="100"/>
      <c r="I14" s="100"/>
      <c r="J14" s="100"/>
      <c r="K14" s="115" t="s">
        <v>102</v>
      </c>
      <c r="L14" s="5"/>
      <c r="M14" s="5"/>
      <c r="N14" s="5"/>
    </row>
    <row r="15" spans="1:14" ht="18.75" customHeight="1">
      <c r="A15" s="5"/>
      <c r="B15" s="224" t="s">
        <v>85</v>
      </c>
      <c r="C15" s="225"/>
      <c r="D15" s="175"/>
      <c r="E15" s="177" t="s">
        <v>4</v>
      </c>
      <c r="F15" s="102"/>
      <c r="G15" s="103"/>
      <c r="H15" s="103"/>
      <c r="I15" s="103"/>
      <c r="J15" s="103"/>
      <c r="K15" s="116" t="s">
        <v>103</v>
      </c>
      <c r="L15" s="5"/>
      <c r="M15" s="5"/>
      <c r="N15" s="5"/>
    </row>
    <row r="16" spans="1:14" ht="18.75" customHeight="1" thickBot="1">
      <c r="A16" s="5"/>
      <c r="B16" s="226"/>
      <c r="C16" s="227"/>
      <c r="D16" s="176"/>
      <c r="E16" s="178"/>
      <c r="F16" s="191" t="s">
        <v>20</v>
      </c>
      <c r="G16" s="192"/>
      <c r="H16" s="192"/>
      <c r="I16" s="192"/>
      <c r="J16" s="11"/>
      <c r="K16" s="12" t="s">
        <v>4</v>
      </c>
      <c r="L16" s="5"/>
      <c r="M16" s="5"/>
      <c r="N16" s="5"/>
    </row>
    <row r="17" spans="1:14" ht="18.75" customHeight="1" thickTop="1">
      <c r="A17" s="5"/>
      <c r="B17" s="212" t="s">
        <v>86</v>
      </c>
      <c r="C17" s="213"/>
      <c r="D17" s="9"/>
      <c r="E17" s="10" t="s">
        <v>4</v>
      </c>
      <c r="F17" s="179"/>
      <c r="G17" s="180"/>
      <c r="H17" s="180"/>
      <c r="I17" s="180"/>
      <c r="J17" s="180"/>
      <c r="K17" s="181"/>
      <c r="L17" s="5"/>
      <c r="M17" s="5"/>
      <c r="N17" s="5"/>
    </row>
    <row r="18" spans="1:14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3.5">
      <c r="A19" s="5"/>
      <c r="B19" s="5" t="s">
        <v>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4.25" thickBot="1">
      <c r="A20" s="5"/>
      <c r="B20" s="203" t="s">
        <v>7</v>
      </c>
      <c r="C20" s="204"/>
      <c r="D20" s="172" t="s">
        <v>8</v>
      </c>
      <c r="E20" s="174"/>
      <c r="F20" s="172" t="s">
        <v>9</v>
      </c>
      <c r="G20" s="173"/>
      <c r="H20" s="173"/>
      <c r="I20" s="173"/>
      <c r="J20" s="173"/>
      <c r="K20" s="174"/>
      <c r="L20" s="5"/>
      <c r="M20" s="5"/>
      <c r="N20" s="5"/>
    </row>
    <row r="21" spans="1:14" ht="18.75" customHeight="1" thickTop="1">
      <c r="A21" s="5"/>
      <c r="B21" s="212" t="s">
        <v>87</v>
      </c>
      <c r="C21" s="213"/>
      <c r="D21" s="9"/>
      <c r="E21" s="10" t="s">
        <v>4</v>
      </c>
      <c r="F21" s="99" t="s">
        <v>81</v>
      </c>
      <c r="G21" s="100"/>
      <c r="H21" s="100"/>
      <c r="I21" s="100"/>
      <c r="J21" s="100"/>
      <c r="K21" s="115" t="s">
        <v>104</v>
      </c>
      <c r="L21" s="5"/>
      <c r="M21" s="5"/>
      <c r="N21" s="5"/>
    </row>
    <row r="22" spans="1:14" ht="18.75" customHeight="1">
      <c r="A22" s="5"/>
      <c r="B22" s="182" t="s">
        <v>21</v>
      </c>
      <c r="C22" s="183"/>
      <c r="D22" s="14"/>
      <c r="E22" s="15" t="s">
        <v>4</v>
      </c>
      <c r="F22" s="184"/>
      <c r="G22" s="185"/>
      <c r="H22" s="185"/>
      <c r="I22" s="185"/>
      <c r="J22" s="185"/>
      <c r="K22" s="186"/>
      <c r="L22" s="5"/>
      <c r="M22" s="5"/>
      <c r="N22" s="5"/>
    </row>
    <row r="23" spans="1:14" ht="18.75" customHeight="1">
      <c r="A23" s="5"/>
      <c r="B23" s="182" t="s">
        <v>22</v>
      </c>
      <c r="C23" s="183"/>
      <c r="D23" s="14"/>
      <c r="E23" s="15" t="s">
        <v>4</v>
      </c>
      <c r="F23" s="184"/>
      <c r="G23" s="185"/>
      <c r="H23" s="185"/>
      <c r="I23" s="185"/>
      <c r="J23" s="185"/>
      <c r="K23" s="186"/>
      <c r="L23" s="5"/>
      <c r="M23" s="5"/>
      <c r="N23" s="5"/>
    </row>
    <row r="24" spans="1:14" ht="18.75" customHeight="1">
      <c r="A24" s="5"/>
      <c r="B24" s="182" t="s">
        <v>23</v>
      </c>
      <c r="C24" s="183"/>
      <c r="D24" s="14"/>
      <c r="E24" s="15" t="s">
        <v>4</v>
      </c>
      <c r="F24" s="184"/>
      <c r="G24" s="185"/>
      <c r="H24" s="185"/>
      <c r="I24" s="185"/>
      <c r="J24" s="185"/>
      <c r="K24" s="186"/>
      <c r="L24" s="5"/>
      <c r="M24" s="5"/>
      <c r="N24" s="5"/>
    </row>
    <row r="25" spans="1:14" ht="18.75" customHeight="1">
      <c r="A25" s="5"/>
      <c r="B25" s="182" t="s">
        <v>24</v>
      </c>
      <c r="C25" s="183"/>
      <c r="D25" s="14"/>
      <c r="E25" s="15" t="s">
        <v>4</v>
      </c>
      <c r="F25" s="184"/>
      <c r="G25" s="185"/>
      <c r="H25" s="185"/>
      <c r="I25" s="185"/>
      <c r="J25" s="185"/>
      <c r="K25" s="186"/>
      <c r="L25" s="5"/>
      <c r="M25" s="5"/>
      <c r="N25" s="5"/>
    </row>
    <row r="26" spans="1:14" ht="18.75" customHeight="1">
      <c r="A26" s="5"/>
      <c r="B26" s="182" t="s">
        <v>25</v>
      </c>
      <c r="C26" s="183"/>
      <c r="D26" s="14"/>
      <c r="E26" s="15" t="s">
        <v>4</v>
      </c>
      <c r="F26" s="184"/>
      <c r="G26" s="185"/>
      <c r="H26" s="185"/>
      <c r="I26" s="185"/>
      <c r="J26" s="185"/>
      <c r="K26" s="186"/>
      <c r="L26" s="5"/>
      <c r="M26" s="5"/>
      <c r="N26" s="5"/>
    </row>
    <row r="27" spans="1:14" ht="18.75" customHeight="1">
      <c r="A27" s="5"/>
      <c r="B27" s="220" t="s">
        <v>26</v>
      </c>
      <c r="C27" s="221"/>
      <c r="D27" s="14"/>
      <c r="E27" s="15" t="s">
        <v>4</v>
      </c>
      <c r="F27" s="184"/>
      <c r="G27" s="185"/>
      <c r="H27" s="185"/>
      <c r="I27" s="185"/>
      <c r="J27" s="185"/>
      <c r="K27" s="186"/>
      <c r="L27" s="5"/>
      <c r="M27" s="5"/>
      <c r="N27" s="5"/>
    </row>
    <row r="28" spans="1:14" ht="18.75" customHeight="1">
      <c r="A28" s="5"/>
      <c r="B28" s="220" t="s">
        <v>27</v>
      </c>
      <c r="C28" s="221"/>
      <c r="D28" s="14"/>
      <c r="E28" s="15" t="s">
        <v>4</v>
      </c>
      <c r="F28" s="184"/>
      <c r="G28" s="185"/>
      <c r="H28" s="185"/>
      <c r="I28" s="185"/>
      <c r="J28" s="185"/>
      <c r="K28" s="186"/>
      <c r="L28" s="5"/>
      <c r="M28" s="5"/>
      <c r="N28" s="5"/>
    </row>
    <row r="29" spans="1:14" ht="18.75" customHeight="1">
      <c r="A29" s="5"/>
      <c r="B29" s="220" t="s">
        <v>28</v>
      </c>
      <c r="C29" s="221"/>
      <c r="D29" s="14"/>
      <c r="E29" s="15" t="s">
        <v>4</v>
      </c>
      <c r="F29" s="184"/>
      <c r="G29" s="185"/>
      <c r="H29" s="185"/>
      <c r="I29" s="185"/>
      <c r="J29" s="185"/>
      <c r="K29" s="186"/>
      <c r="L29" s="5"/>
      <c r="M29" s="5"/>
      <c r="N29" s="5"/>
    </row>
    <row r="30" spans="1:14" ht="18.75" customHeight="1">
      <c r="A30" s="5"/>
      <c r="B30" s="220" t="s">
        <v>29</v>
      </c>
      <c r="C30" s="221"/>
      <c r="D30" s="14"/>
      <c r="E30" s="15" t="s">
        <v>4</v>
      </c>
      <c r="F30" s="238"/>
      <c r="G30" s="239"/>
      <c r="H30" s="239"/>
      <c r="I30" s="239"/>
      <c r="J30" s="239"/>
      <c r="K30" s="240"/>
      <c r="L30" s="5"/>
      <c r="M30" s="5"/>
      <c r="N30" s="5"/>
    </row>
    <row r="31" spans="1:14" ht="18.75" customHeight="1" thickBot="1">
      <c r="A31" s="5"/>
      <c r="B31" s="203" t="s">
        <v>30</v>
      </c>
      <c r="C31" s="204"/>
      <c r="D31" s="16"/>
      <c r="E31" s="17" t="s">
        <v>4</v>
      </c>
      <c r="F31" s="205"/>
      <c r="G31" s="206"/>
      <c r="H31" s="206"/>
      <c r="I31" s="206"/>
      <c r="J31" s="206"/>
      <c r="K31" s="177"/>
      <c r="L31" s="5"/>
      <c r="M31" s="5"/>
      <c r="N31" s="5"/>
    </row>
    <row r="32" spans="1:14" ht="18.75" customHeight="1" thickBot="1" thickTop="1">
      <c r="A32" s="5"/>
      <c r="B32" s="222" t="s">
        <v>88</v>
      </c>
      <c r="C32" s="223"/>
      <c r="D32" s="19"/>
      <c r="E32" s="20" t="s">
        <v>4</v>
      </c>
      <c r="F32" s="207"/>
      <c r="G32" s="208"/>
      <c r="H32" s="208"/>
      <c r="I32" s="208"/>
      <c r="J32" s="208"/>
      <c r="K32" s="209"/>
      <c r="L32" s="5"/>
      <c r="M32" s="5"/>
      <c r="N32" s="5"/>
    </row>
    <row r="33" spans="1:14" ht="18.75" customHeight="1" thickTop="1">
      <c r="A33" s="5"/>
      <c r="B33" s="212" t="s">
        <v>89</v>
      </c>
      <c r="C33" s="213"/>
      <c r="D33" s="22"/>
      <c r="E33" s="23" t="s">
        <v>4</v>
      </c>
      <c r="F33" s="210" t="s">
        <v>98</v>
      </c>
      <c r="G33" s="211"/>
      <c r="H33" s="211"/>
      <c r="I33" s="211"/>
      <c r="J33" s="24"/>
      <c r="K33" s="23" t="s">
        <v>4</v>
      </c>
      <c r="L33" s="5"/>
      <c r="M33" s="5"/>
      <c r="N33" s="5"/>
    </row>
    <row r="34" spans="1:14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3.5">
      <c r="A35" s="5"/>
      <c r="B35" s="5" t="s">
        <v>10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3.5">
      <c r="A36" s="5"/>
      <c r="B36" s="182"/>
      <c r="C36" s="230"/>
      <c r="D36" s="195" t="s">
        <v>11</v>
      </c>
      <c r="E36" s="196"/>
      <c r="F36" s="195" t="s">
        <v>13</v>
      </c>
      <c r="G36" s="201"/>
      <c r="H36" s="201"/>
      <c r="I36" s="196"/>
      <c r="J36" s="183" t="s">
        <v>14</v>
      </c>
      <c r="K36" s="201"/>
      <c r="L36" s="201"/>
      <c r="M36" s="201"/>
      <c r="N36" s="5"/>
    </row>
    <row r="37" spans="1:14" ht="13.5">
      <c r="A37" s="5"/>
      <c r="B37" s="172" t="s">
        <v>97</v>
      </c>
      <c r="C37" s="219"/>
      <c r="D37" s="197" t="s">
        <v>12</v>
      </c>
      <c r="E37" s="198"/>
      <c r="F37" s="197" t="s">
        <v>12</v>
      </c>
      <c r="G37" s="202"/>
      <c r="H37" s="202" t="s">
        <v>8</v>
      </c>
      <c r="I37" s="198"/>
      <c r="J37" s="174" t="s">
        <v>12</v>
      </c>
      <c r="K37" s="202"/>
      <c r="L37" s="202" t="s">
        <v>8</v>
      </c>
      <c r="M37" s="202"/>
      <c r="N37" s="5"/>
    </row>
    <row r="38" spans="1:14" ht="14.25" thickBot="1">
      <c r="A38" s="5"/>
      <c r="B38" s="193"/>
      <c r="C38" s="200"/>
      <c r="D38" s="199" t="s">
        <v>94</v>
      </c>
      <c r="E38" s="200"/>
      <c r="F38" s="199" t="s">
        <v>95</v>
      </c>
      <c r="G38" s="194"/>
      <c r="H38" s="193" t="s">
        <v>96</v>
      </c>
      <c r="I38" s="200"/>
      <c r="J38" s="247" t="s">
        <v>17</v>
      </c>
      <c r="K38" s="194"/>
      <c r="L38" s="193" t="s">
        <v>16</v>
      </c>
      <c r="M38" s="194"/>
      <c r="N38" s="5"/>
    </row>
    <row r="39" spans="1:15" ht="18.75" customHeight="1" thickTop="1">
      <c r="A39" s="5"/>
      <c r="B39" s="231"/>
      <c r="C39" s="232"/>
      <c r="D39" s="26"/>
      <c r="E39" s="27" t="s">
        <v>4</v>
      </c>
      <c r="F39" s="26"/>
      <c r="G39" s="28" t="s">
        <v>4</v>
      </c>
      <c r="H39" s="29"/>
      <c r="I39" s="27" t="s">
        <v>4</v>
      </c>
      <c r="J39" s="30"/>
      <c r="K39" s="28" t="s">
        <v>4</v>
      </c>
      <c r="L39" s="29"/>
      <c r="M39" s="28" t="s">
        <v>4</v>
      </c>
      <c r="N39" s="5"/>
      <c r="O39">
        <v>1</v>
      </c>
    </row>
    <row r="40" spans="1:15" ht="18.75" customHeight="1">
      <c r="A40" s="5"/>
      <c r="B40" s="214"/>
      <c r="C40" s="215"/>
      <c r="D40" s="32"/>
      <c r="E40" s="33" t="s">
        <v>4</v>
      </c>
      <c r="F40" s="32"/>
      <c r="G40" s="34" t="s">
        <v>4</v>
      </c>
      <c r="H40" s="35"/>
      <c r="I40" s="33" t="s">
        <v>4</v>
      </c>
      <c r="J40" s="36"/>
      <c r="K40" s="34" t="s">
        <v>4</v>
      </c>
      <c r="L40" s="35"/>
      <c r="M40" s="34" t="s">
        <v>4</v>
      </c>
      <c r="N40" s="5"/>
      <c r="O40">
        <v>2</v>
      </c>
    </row>
    <row r="41" spans="1:15" ht="18.75" customHeight="1">
      <c r="A41" s="5"/>
      <c r="B41" s="214"/>
      <c r="C41" s="215"/>
      <c r="D41" s="32"/>
      <c r="E41" s="33" t="s">
        <v>4</v>
      </c>
      <c r="F41" s="32"/>
      <c r="G41" s="34" t="s">
        <v>4</v>
      </c>
      <c r="H41" s="35"/>
      <c r="I41" s="33" t="s">
        <v>4</v>
      </c>
      <c r="J41" s="36"/>
      <c r="K41" s="34" t="s">
        <v>4</v>
      </c>
      <c r="L41" s="35"/>
      <c r="M41" s="34" t="s">
        <v>4</v>
      </c>
      <c r="N41" s="5"/>
      <c r="O41">
        <v>3</v>
      </c>
    </row>
    <row r="42" spans="1:15" ht="18.75" customHeight="1">
      <c r="A42" s="5"/>
      <c r="B42" s="214"/>
      <c r="C42" s="215"/>
      <c r="D42" s="32"/>
      <c r="E42" s="33" t="s">
        <v>4</v>
      </c>
      <c r="F42" s="32"/>
      <c r="G42" s="34" t="s">
        <v>4</v>
      </c>
      <c r="H42" s="35"/>
      <c r="I42" s="33" t="s">
        <v>4</v>
      </c>
      <c r="J42" s="36"/>
      <c r="K42" s="34" t="s">
        <v>4</v>
      </c>
      <c r="L42" s="35"/>
      <c r="M42" s="34" t="s">
        <v>4</v>
      </c>
      <c r="N42" s="5"/>
      <c r="O42">
        <v>4</v>
      </c>
    </row>
    <row r="43" spans="1:15" ht="18.75" customHeight="1">
      <c r="A43" s="5"/>
      <c r="B43" s="214"/>
      <c r="C43" s="215"/>
      <c r="D43" s="32"/>
      <c r="E43" s="33" t="s">
        <v>4</v>
      </c>
      <c r="F43" s="32"/>
      <c r="G43" s="34" t="s">
        <v>4</v>
      </c>
      <c r="H43" s="35"/>
      <c r="I43" s="33" t="s">
        <v>4</v>
      </c>
      <c r="J43" s="36"/>
      <c r="K43" s="34" t="s">
        <v>4</v>
      </c>
      <c r="L43" s="35"/>
      <c r="M43" s="34" t="s">
        <v>4</v>
      </c>
      <c r="N43" s="5"/>
      <c r="O43">
        <v>5</v>
      </c>
    </row>
    <row r="44" spans="1:15" ht="18.75" customHeight="1">
      <c r="A44" s="5"/>
      <c r="B44" s="214"/>
      <c r="C44" s="215"/>
      <c r="D44" s="32"/>
      <c r="E44" s="33" t="s">
        <v>4</v>
      </c>
      <c r="F44" s="32"/>
      <c r="G44" s="34" t="s">
        <v>4</v>
      </c>
      <c r="H44" s="35"/>
      <c r="I44" s="33" t="s">
        <v>4</v>
      </c>
      <c r="J44" s="36"/>
      <c r="K44" s="34" t="s">
        <v>4</v>
      </c>
      <c r="L44" s="35"/>
      <c r="M44" s="34" t="s">
        <v>4</v>
      </c>
      <c r="N44" s="5"/>
      <c r="O44">
        <v>6</v>
      </c>
    </row>
    <row r="45" spans="1:15" ht="18.75" customHeight="1">
      <c r="A45" s="5"/>
      <c r="B45" s="214"/>
      <c r="C45" s="215"/>
      <c r="D45" s="32"/>
      <c r="E45" s="33" t="s">
        <v>4</v>
      </c>
      <c r="F45" s="32"/>
      <c r="G45" s="34" t="s">
        <v>4</v>
      </c>
      <c r="H45" s="35"/>
      <c r="I45" s="33" t="s">
        <v>4</v>
      </c>
      <c r="J45" s="36"/>
      <c r="K45" s="34" t="s">
        <v>4</v>
      </c>
      <c r="L45" s="35"/>
      <c r="M45" s="34" t="s">
        <v>4</v>
      </c>
      <c r="N45" s="5"/>
      <c r="O45">
        <v>7</v>
      </c>
    </row>
    <row r="46" spans="1:15" ht="18.75" customHeight="1">
      <c r="A46" s="5"/>
      <c r="B46" s="214"/>
      <c r="C46" s="215"/>
      <c r="D46" s="32"/>
      <c r="E46" s="33" t="s">
        <v>4</v>
      </c>
      <c r="F46" s="32"/>
      <c r="G46" s="34" t="s">
        <v>4</v>
      </c>
      <c r="H46" s="35"/>
      <c r="I46" s="33" t="s">
        <v>4</v>
      </c>
      <c r="J46" s="36"/>
      <c r="K46" s="34" t="s">
        <v>4</v>
      </c>
      <c r="L46" s="35"/>
      <c r="M46" s="34" t="s">
        <v>4</v>
      </c>
      <c r="N46" s="5"/>
      <c r="O46">
        <v>8</v>
      </c>
    </row>
    <row r="47" spans="1:15" ht="18.75" customHeight="1">
      <c r="A47" s="5"/>
      <c r="B47" s="214"/>
      <c r="C47" s="215"/>
      <c r="D47" s="32"/>
      <c r="E47" s="33" t="s">
        <v>4</v>
      </c>
      <c r="F47" s="32"/>
      <c r="G47" s="34" t="s">
        <v>4</v>
      </c>
      <c r="H47" s="35"/>
      <c r="I47" s="33" t="s">
        <v>4</v>
      </c>
      <c r="J47" s="36"/>
      <c r="K47" s="34" t="s">
        <v>4</v>
      </c>
      <c r="L47" s="35"/>
      <c r="M47" s="34" t="s">
        <v>4</v>
      </c>
      <c r="N47" s="5"/>
      <c r="O47">
        <v>9</v>
      </c>
    </row>
    <row r="48" spans="1:15" ht="18.75" customHeight="1" thickBot="1">
      <c r="A48" s="5"/>
      <c r="B48" s="216"/>
      <c r="C48" s="217"/>
      <c r="D48" s="38"/>
      <c r="E48" s="39" t="s">
        <v>4</v>
      </c>
      <c r="F48" s="38"/>
      <c r="G48" s="40" t="s">
        <v>4</v>
      </c>
      <c r="H48" s="41"/>
      <c r="I48" s="39" t="s">
        <v>4</v>
      </c>
      <c r="J48" s="42"/>
      <c r="K48" s="40" t="s">
        <v>4</v>
      </c>
      <c r="L48" s="41"/>
      <c r="M48" s="40" t="s">
        <v>4</v>
      </c>
      <c r="N48" s="5"/>
      <c r="O48">
        <v>10</v>
      </c>
    </row>
    <row r="49" spans="1:14" ht="18.75" customHeight="1" thickTop="1">
      <c r="A49" s="5"/>
      <c r="B49" s="212" t="s">
        <v>121</v>
      </c>
      <c r="C49" s="218"/>
      <c r="D49" s="44"/>
      <c r="E49" s="45" t="s">
        <v>99</v>
      </c>
      <c r="F49" s="44"/>
      <c r="G49" s="10" t="s">
        <v>100</v>
      </c>
      <c r="H49" s="9"/>
      <c r="I49" s="45" t="s">
        <v>101</v>
      </c>
      <c r="J49" s="46"/>
      <c r="K49" s="10" t="s">
        <v>4</v>
      </c>
      <c r="L49" s="9"/>
      <c r="M49" s="10" t="s">
        <v>4</v>
      </c>
      <c r="N49" s="5"/>
    </row>
    <row r="50" spans="1:14" ht="13.5">
      <c r="A50" s="5"/>
      <c r="B50" s="5" t="s">
        <v>10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3.5">
      <c r="A51" s="5"/>
      <c r="B51" s="182"/>
      <c r="C51" s="230"/>
      <c r="D51" s="195" t="s">
        <v>11</v>
      </c>
      <c r="E51" s="196"/>
      <c r="F51" s="195" t="s">
        <v>13</v>
      </c>
      <c r="G51" s="201"/>
      <c r="H51" s="201"/>
      <c r="I51" s="196"/>
      <c r="J51" s="183" t="s">
        <v>14</v>
      </c>
      <c r="K51" s="201"/>
      <c r="L51" s="201"/>
      <c r="M51" s="201"/>
      <c r="N51" s="5"/>
    </row>
    <row r="52" spans="1:14" ht="13.5">
      <c r="A52" s="5"/>
      <c r="B52" s="172" t="s">
        <v>97</v>
      </c>
      <c r="C52" s="219"/>
      <c r="D52" s="197" t="s">
        <v>12</v>
      </c>
      <c r="E52" s="198"/>
      <c r="F52" s="197" t="s">
        <v>12</v>
      </c>
      <c r="G52" s="202"/>
      <c r="H52" s="202" t="s">
        <v>8</v>
      </c>
      <c r="I52" s="198"/>
      <c r="J52" s="174" t="s">
        <v>12</v>
      </c>
      <c r="K52" s="202"/>
      <c r="L52" s="202" t="s">
        <v>8</v>
      </c>
      <c r="M52" s="202"/>
      <c r="N52" s="5"/>
    </row>
    <row r="53" spans="1:14" ht="14.25" thickBot="1">
      <c r="A53" s="5"/>
      <c r="B53" s="193"/>
      <c r="C53" s="200"/>
      <c r="D53" s="199" t="s">
        <v>94</v>
      </c>
      <c r="E53" s="200"/>
      <c r="F53" s="199" t="s">
        <v>95</v>
      </c>
      <c r="G53" s="194"/>
      <c r="H53" s="193" t="s">
        <v>96</v>
      </c>
      <c r="I53" s="200"/>
      <c r="J53" s="247" t="s">
        <v>17</v>
      </c>
      <c r="K53" s="194"/>
      <c r="L53" s="193" t="s">
        <v>15</v>
      </c>
      <c r="M53" s="194"/>
      <c r="N53" s="5"/>
    </row>
    <row r="54" spans="1:15" ht="18.75" customHeight="1" thickTop="1">
      <c r="A54" s="5"/>
      <c r="B54" s="231"/>
      <c r="C54" s="232"/>
      <c r="D54" s="26"/>
      <c r="E54" s="27" t="s">
        <v>4</v>
      </c>
      <c r="F54" s="26"/>
      <c r="G54" s="28" t="s">
        <v>4</v>
      </c>
      <c r="H54" s="29"/>
      <c r="I54" s="27" t="s">
        <v>4</v>
      </c>
      <c r="J54" s="30"/>
      <c r="K54" s="28" t="s">
        <v>4</v>
      </c>
      <c r="L54" s="29"/>
      <c r="M54" s="28" t="s">
        <v>4</v>
      </c>
      <c r="N54" s="5"/>
      <c r="O54">
        <v>1</v>
      </c>
    </row>
    <row r="55" spans="1:15" ht="18.75" customHeight="1">
      <c r="A55" s="5"/>
      <c r="B55" s="25"/>
      <c r="C55" s="284"/>
      <c r="D55" s="32"/>
      <c r="E55" s="33" t="s">
        <v>4</v>
      </c>
      <c r="F55" s="32"/>
      <c r="G55" s="34" t="s">
        <v>4</v>
      </c>
      <c r="H55" s="35"/>
      <c r="I55" s="33" t="s">
        <v>4</v>
      </c>
      <c r="J55" s="36"/>
      <c r="K55" s="34" t="s">
        <v>4</v>
      </c>
      <c r="L55" s="35"/>
      <c r="M55" s="34" t="s">
        <v>4</v>
      </c>
      <c r="N55" s="5"/>
      <c r="O55">
        <v>2</v>
      </c>
    </row>
    <row r="56" spans="1:15" ht="18.75" customHeight="1">
      <c r="A56" s="5"/>
      <c r="B56" s="25"/>
      <c r="C56" s="284"/>
      <c r="D56" s="32"/>
      <c r="E56" s="33" t="s">
        <v>4</v>
      </c>
      <c r="F56" s="32"/>
      <c r="G56" s="34" t="s">
        <v>4</v>
      </c>
      <c r="H56" s="35"/>
      <c r="I56" s="33" t="s">
        <v>4</v>
      </c>
      <c r="J56" s="36"/>
      <c r="K56" s="34" t="s">
        <v>4</v>
      </c>
      <c r="L56" s="35"/>
      <c r="M56" s="34" t="s">
        <v>4</v>
      </c>
      <c r="N56" s="5"/>
      <c r="O56">
        <v>3</v>
      </c>
    </row>
    <row r="57" spans="1:15" ht="18.75" customHeight="1">
      <c r="A57" s="5"/>
      <c r="B57" s="25"/>
      <c r="C57" s="284"/>
      <c r="D57" s="32"/>
      <c r="E57" s="33" t="s">
        <v>4</v>
      </c>
      <c r="F57" s="32"/>
      <c r="G57" s="34" t="s">
        <v>4</v>
      </c>
      <c r="H57" s="35"/>
      <c r="I57" s="33" t="s">
        <v>4</v>
      </c>
      <c r="J57" s="36"/>
      <c r="K57" s="34" t="s">
        <v>4</v>
      </c>
      <c r="L57" s="35"/>
      <c r="M57" s="34" t="s">
        <v>4</v>
      </c>
      <c r="N57" s="5"/>
      <c r="O57">
        <v>4</v>
      </c>
    </row>
    <row r="58" spans="1:15" ht="18.75" customHeight="1">
      <c r="A58" s="5"/>
      <c r="B58" s="25"/>
      <c r="C58" s="284"/>
      <c r="D58" s="32"/>
      <c r="E58" s="33" t="s">
        <v>4</v>
      </c>
      <c r="F58" s="32"/>
      <c r="G58" s="34" t="s">
        <v>4</v>
      </c>
      <c r="H58" s="35"/>
      <c r="I58" s="33" t="s">
        <v>4</v>
      </c>
      <c r="J58" s="36"/>
      <c r="K58" s="34" t="s">
        <v>4</v>
      </c>
      <c r="L58" s="35"/>
      <c r="M58" s="34" t="s">
        <v>4</v>
      </c>
      <c r="N58" s="5"/>
      <c r="O58">
        <v>5</v>
      </c>
    </row>
    <row r="59" spans="1:15" ht="18.75" customHeight="1">
      <c r="A59" s="5"/>
      <c r="B59" s="25"/>
      <c r="C59" s="284"/>
      <c r="D59" s="32"/>
      <c r="E59" s="33" t="s">
        <v>4</v>
      </c>
      <c r="F59" s="32"/>
      <c r="G59" s="34" t="s">
        <v>4</v>
      </c>
      <c r="H59" s="35"/>
      <c r="I59" s="33" t="s">
        <v>4</v>
      </c>
      <c r="J59" s="36"/>
      <c r="K59" s="34" t="s">
        <v>4</v>
      </c>
      <c r="L59" s="35"/>
      <c r="M59" s="34" t="s">
        <v>4</v>
      </c>
      <c r="N59" s="5"/>
      <c r="O59">
        <v>6</v>
      </c>
    </row>
    <row r="60" spans="1:15" ht="18.75" customHeight="1">
      <c r="A60" s="5"/>
      <c r="B60" s="25"/>
      <c r="C60" s="284"/>
      <c r="D60" s="32"/>
      <c r="E60" s="33" t="s">
        <v>4</v>
      </c>
      <c r="F60" s="32"/>
      <c r="G60" s="34" t="s">
        <v>4</v>
      </c>
      <c r="H60" s="35"/>
      <c r="I60" s="33" t="s">
        <v>4</v>
      </c>
      <c r="J60" s="36"/>
      <c r="K60" s="34" t="s">
        <v>4</v>
      </c>
      <c r="L60" s="35"/>
      <c r="M60" s="34" t="s">
        <v>4</v>
      </c>
      <c r="N60" s="5"/>
      <c r="O60">
        <v>7</v>
      </c>
    </row>
    <row r="61" spans="1:15" ht="18.75" customHeight="1">
      <c r="A61" s="5"/>
      <c r="B61" s="25"/>
      <c r="C61" s="284"/>
      <c r="D61" s="32"/>
      <c r="E61" s="33" t="s">
        <v>4</v>
      </c>
      <c r="F61" s="32"/>
      <c r="G61" s="34" t="s">
        <v>4</v>
      </c>
      <c r="H61" s="35"/>
      <c r="I61" s="33" t="s">
        <v>4</v>
      </c>
      <c r="J61" s="36"/>
      <c r="K61" s="34" t="s">
        <v>4</v>
      </c>
      <c r="L61" s="35"/>
      <c r="M61" s="34" t="s">
        <v>4</v>
      </c>
      <c r="N61" s="5"/>
      <c r="O61">
        <v>8</v>
      </c>
    </row>
    <row r="62" spans="1:15" ht="18.75" customHeight="1">
      <c r="A62" s="5"/>
      <c r="B62" s="25"/>
      <c r="C62" s="284"/>
      <c r="D62" s="32"/>
      <c r="E62" s="33" t="s">
        <v>4</v>
      </c>
      <c r="F62" s="32"/>
      <c r="G62" s="34" t="s">
        <v>4</v>
      </c>
      <c r="H62" s="35"/>
      <c r="I62" s="33" t="s">
        <v>4</v>
      </c>
      <c r="J62" s="36"/>
      <c r="K62" s="34" t="s">
        <v>4</v>
      </c>
      <c r="L62" s="35"/>
      <c r="M62" s="34" t="s">
        <v>4</v>
      </c>
      <c r="N62" s="5"/>
      <c r="O62">
        <v>9</v>
      </c>
    </row>
    <row r="63" spans="1:15" ht="18.75" customHeight="1">
      <c r="A63" s="5"/>
      <c r="B63" s="25"/>
      <c r="C63" s="284"/>
      <c r="D63" s="32"/>
      <c r="E63" s="33" t="s">
        <v>4</v>
      </c>
      <c r="F63" s="32"/>
      <c r="G63" s="34" t="s">
        <v>4</v>
      </c>
      <c r="H63" s="35"/>
      <c r="I63" s="33" t="s">
        <v>4</v>
      </c>
      <c r="J63" s="36"/>
      <c r="K63" s="34" t="s">
        <v>4</v>
      </c>
      <c r="L63" s="35"/>
      <c r="M63" s="34" t="s">
        <v>4</v>
      </c>
      <c r="N63" s="5"/>
      <c r="O63">
        <v>10</v>
      </c>
    </row>
    <row r="64" spans="1:15" ht="18.75" customHeight="1">
      <c r="A64" s="5"/>
      <c r="B64" s="25"/>
      <c r="C64" s="284"/>
      <c r="D64" s="32"/>
      <c r="E64" s="33" t="s">
        <v>4</v>
      </c>
      <c r="F64" s="32"/>
      <c r="G64" s="34" t="s">
        <v>4</v>
      </c>
      <c r="H64" s="35"/>
      <c r="I64" s="33" t="s">
        <v>4</v>
      </c>
      <c r="J64" s="36"/>
      <c r="K64" s="34" t="s">
        <v>4</v>
      </c>
      <c r="L64" s="35"/>
      <c r="M64" s="34" t="s">
        <v>4</v>
      </c>
      <c r="N64" s="5"/>
      <c r="O64">
        <v>11</v>
      </c>
    </row>
    <row r="65" spans="1:15" ht="18.75" customHeight="1">
      <c r="A65" s="5"/>
      <c r="B65" s="25"/>
      <c r="C65" s="284"/>
      <c r="D65" s="32"/>
      <c r="E65" s="33" t="s">
        <v>4</v>
      </c>
      <c r="F65" s="32"/>
      <c r="G65" s="34" t="s">
        <v>4</v>
      </c>
      <c r="H65" s="35"/>
      <c r="I65" s="33" t="s">
        <v>4</v>
      </c>
      <c r="J65" s="36"/>
      <c r="K65" s="34" t="s">
        <v>4</v>
      </c>
      <c r="L65" s="35"/>
      <c r="M65" s="34" t="s">
        <v>4</v>
      </c>
      <c r="N65" s="5"/>
      <c r="O65">
        <v>12</v>
      </c>
    </row>
    <row r="66" spans="1:15" ht="18.75" customHeight="1">
      <c r="A66" s="5"/>
      <c r="B66" s="25"/>
      <c r="C66" s="284"/>
      <c r="D66" s="32"/>
      <c r="E66" s="33" t="s">
        <v>4</v>
      </c>
      <c r="F66" s="32"/>
      <c r="G66" s="34" t="s">
        <v>4</v>
      </c>
      <c r="H66" s="35"/>
      <c r="I66" s="33" t="s">
        <v>4</v>
      </c>
      <c r="J66" s="36"/>
      <c r="K66" s="34" t="s">
        <v>4</v>
      </c>
      <c r="L66" s="35"/>
      <c r="M66" s="34" t="s">
        <v>4</v>
      </c>
      <c r="N66" s="5"/>
      <c r="O66">
        <v>13</v>
      </c>
    </row>
    <row r="67" spans="1:15" ht="18.75" customHeight="1">
      <c r="A67" s="5"/>
      <c r="B67" s="25"/>
      <c r="C67" s="284"/>
      <c r="D67" s="32"/>
      <c r="E67" s="33" t="s">
        <v>4</v>
      </c>
      <c r="F67" s="32"/>
      <c r="G67" s="34" t="s">
        <v>4</v>
      </c>
      <c r="H67" s="35"/>
      <c r="I67" s="33" t="s">
        <v>4</v>
      </c>
      <c r="J67" s="36"/>
      <c r="K67" s="34" t="s">
        <v>4</v>
      </c>
      <c r="L67" s="35"/>
      <c r="M67" s="34" t="s">
        <v>4</v>
      </c>
      <c r="N67" s="5"/>
      <c r="O67">
        <v>14</v>
      </c>
    </row>
    <row r="68" spans="1:15" ht="18.75" customHeight="1">
      <c r="A68" s="5"/>
      <c r="B68" s="25"/>
      <c r="C68" s="284"/>
      <c r="D68" s="32"/>
      <c r="E68" s="33" t="s">
        <v>4</v>
      </c>
      <c r="F68" s="32"/>
      <c r="G68" s="34" t="s">
        <v>4</v>
      </c>
      <c r="H68" s="35"/>
      <c r="I68" s="33" t="s">
        <v>4</v>
      </c>
      <c r="J68" s="36"/>
      <c r="K68" s="34" t="s">
        <v>4</v>
      </c>
      <c r="L68" s="35"/>
      <c r="M68" s="34" t="s">
        <v>4</v>
      </c>
      <c r="N68" s="5"/>
      <c r="O68">
        <v>15</v>
      </c>
    </row>
    <row r="69" spans="1:15" ht="18.75" customHeight="1">
      <c r="A69" s="5"/>
      <c r="B69" s="25"/>
      <c r="C69" s="284"/>
      <c r="D69" s="32"/>
      <c r="E69" s="33" t="s">
        <v>4</v>
      </c>
      <c r="F69" s="32"/>
      <c r="G69" s="34" t="s">
        <v>4</v>
      </c>
      <c r="H69" s="35"/>
      <c r="I69" s="33" t="s">
        <v>4</v>
      </c>
      <c r="J69" s="36"/>
      <c r="K69" s="34" t="s">
        <v>4</v>
      </c>
      <c r="L69" s="35"/>
      <c r="M69" s="34" t="s">
        <v>4</v>
      </c>
      <c r="N69" s="5"/>
      <c r="O69">
        <v>16</v>
      </c>
    </row>
    <row r="70" spans="1:15" ht="18.75" customHeight="1">
      <c r="A70" s="5"/>
      <c r="B70" s="25"/>
      <c r="C70" s="284"/>
      <c r="D70" s="32"/>
      <c r="E70" s="33" t="s">
        <v>4</v>
      </c>
      <c r="F70" s="32"/>
      <c r="G70" s="34" t="s">
        <v>4</v>
      </c>
      <c r="H70" s="35"/>
      <c r="I70" s="33" t="s">
        <v>4</v>
      </c>
      <c r="J70" s="36"/>
      <c r="K70" s="34" t="s">
        <v>4</v>
      </c>
      <c r="L70" s="35"/>
      <c r="M70" s="34" t="s">
        <v>4</v>
      </c>
      <c r="N70" s="5"/>
      <c r="O70">
        <v>17</v>
      </c>
    </row>
    <row r="71" spans="1:15" ht="18.75" customHeight="1">
      <c r="A71" s="5"/>
      <c r="B71" s="25"/>
      <c r="C71" s="284"/>
      <c r="D71" s="32"/>
      <c r="E71" s="33" t="s">
        <v>4</v>
      </c>
      <c r="F71" s="32"/>
      <c r="G71" s="34" t="s">
        <v>4</v>
      </c>
      <c r="H71" s="35"/>
      <c r="I71" s="33" t="s">
        <v>4</v>
      </c>
      <c r="J71" s="36"/>
      <c r="K71" s="34" t="s">
        <v>4</v>
      </c>
      <c r="L71" s="35"/>
      <c r="M71" s="34" t="s">
        <v>4</v>
      </c>
      <c r="N71" s="5"/>
      <c r="O71">
        <v>18</v>
      </c>
    </row>
    <row r="72" spans="1:15" ht="18.75" customHeight="1">
      <c r="A72" s="5"/>
      <c r="B72" s="25"/>
      <c r="C72" s="284"/>
      <c r="D72" s="32"/>
      <c r="E72" s="33" t="s">
        <v>4</v>
      </c>
      <c r="F72" s="32"/>
      <c r="G72" s="34" t="s">
        <v>4</v>
      </c>
      <c r="H72" s="35"/>
      <c r="I72" s="33" t="s">
        <v>4</v>
      </c>
      <c r="J72" s="36"/>
      <c r="K72" s="34" t="s">
        <v>4</v>
      </c>
      <c r="L72" s="35"/>
      <c r="M72" s="34" t="s">
        <v>4</v>
      </c>
      <c r="N72" s="5"/>
      <c r="O72">
        <v>19</v>
      </c>
    </row>
    <row r="73" spans="1:15" ht="18.75" customHeight="1">
      <c r="A73" s="5"/>
      <c r="B73" s="25"/>
      <c r="C73" s="284"/>
      <c r="D73" s="32"/>
      <c r="E73" s="33" t="s">
        <v>4</v>
      </c>
      <c r="F73" s="32"/>
      <c r="G73" s="34" t="s">
        <v>4</v>
      </c>
      <c r="H73" s="35"/>
      <c r="I73" s="33" t="s">
        <v>4</v>
      </c>
      <c r="J73" s="36"/>
      <c r="K73" s="34" t="s">
        <v>4</v>
      </c>
      <c r="L73" s="35"/>
      <c r="M73" s="34" t="s">
        <v>4</v>
      </c>
      <c r="N73" s="5"/>
      <c r="O73">
        <v>20</v>
      </c>
    </row>
    <row r="74" spans="1:15" ht="18.75" customHeight="1">
      <c r="A74" s="5"/>
      <c r="B74" s="25"/>
      <c r="C74" s="284"/>
      <c r="D74" s="32"/>
      <c r="E74" s="33" t="s">
        <v>4</v>
      </c>
      <c r="F74" s="32"/>
      <c r="G74" s="34" t="s">
        <v>4</v>
      </c>
      <c r="H74" s="35"/>
      <c r="I74" s="33" t="s">
        <v>4</v>
      </c>
      <c r="J74" s="36"/>
      <c r="K74" s="34" t="s">
        <v>4</v>
      </c>
      <c r="L74" s="35"/>
      <c r="M74" s="34" t="s">
        <v>4</v>
      </c>
      <c r="N74" s="5"/>
      <c r="O74">
        <v>21</v>
      </c>
    </row>
    <row r="75" spans="1:15" ht="18.75" customHeight="1">
      <c r="A75" s="5"/>
      <c r="B75" s="25"/>
      <c r="C75" s="284"/>
      <c r="D75" s="32"/>
      <c r="E75" s="33" t="s">
        <v>4</v>
      </c>
      <c r="F75" s="32"/>
      <c r="G75" s="34" t="s">
        <v>4</v>
      </c>
      <c r="H75" s="35"/>
      <c r="I75" s="33" t="s">
        <v>4</v>
      </c>
      <c r="J75" s="36"/>
      <c r="K75" s="34" t="s">
        <v>4</v>
      </c>
      <c r="L75" s="35"/>
      <c r="M75" s="34" t="s">
        <v>4</v>
      </c>
      <c r="N75" s="5"/>
      <c r="O75">
        <v>22</v>
      </c>
    </row>
    <row r="76" spans="1:15" ht="18.75" customHeight="1">
      <c r="A76" s="5"/>
      <c r="B76" s="25"/>
      <c r="C76" s="284"/>
      <c r="D76" s="32"/>
      <c r="E76" s="33" t="s">
        <v>4</v>
      </c>
      <c r="F76" s="32"/>
      <c r="G76" s="34" t="s">
        <v>4</v>
      </c>
      <c r="H76" s="35"/>
      <c r="I76" s="33" t="s">
        <v>4</v>
      </c>
      <c r="J76" s="36"/>
      <c r="K76" s="34" t="s">
        <v>4</v>
      </c>
      <c r="L76" s="35"/>
      <c r="M76" s="34" t="s">
        <v>4</v>
      </c>
      <c r="N76" s="5"/>
      <c r="O76">
        <v>23</v>
      </c>
    </row>
    <row r="77" spans="1:15" ht="18.75" customHeight="1">
      <c r="A77" s="5"/>
      <c r="B77" s="25"/>
      <c r="C77" s="284"/>
      <c r="D77" s="32"/>
      <c r="E77" s="33" t="s">
        <v>4</v>
      </c>
      <c r="F77" s="32"/>
      <c r="G77" s="34" t="s">
        <v>4</v>
      </c>
      <c r="H77" s="35"/>
      <c r="I77" s="33" t="s">
        <v>4</v>
      </c>
      <c r="J77" s="36"/>
      <c r="K77" s="34" t="s">
        <v>4</v>
      </c>
      <c r="L77" s="35"/>
      <c r="M77" s="34" t="s">
        <v>4</v>
      </c>
      <c r="N77" s="5"/>
      <c r="O77">
        <v>24</v>
      </c>
    </row>
    <row r="78" spans="1:15" ht="18.75" customHeight="1">
      <c r="A78" s="5"/>
      <c r="B78" s="25"/>
      <c r="C78" s="284"/>
      <c r="D78" s="32"/>
      <c r="E78" s="33" t="s">
        <v>4</v>
      </c>
      <c r="F78" s="32"/>
      <c r="G78" s="34" t="s">
        <v>4</v>
      </c>
      <c r="H78" s="35"/>
      <c r="I78" s="33" t="s">
        <v>4</v>
      </c>
      <c r="J78" s="36"/>
      <c r="K78" s="34" t="s">
        <v>4</v>
      </c>
      <c r="L78" s="35"/>
      <c r="M78" s="34" t="s">
        <v>4</v>
      </c>
      <c r="N78" s="5"/>
      <c r="O78">
        <v>25</v>
      </c>
    </row>
    <row r="79" spans="1:15" ht="18.75" customHeight="1">
      <c r="A79" s="5"/>
      <c r="B79" s="25"/>
      <c r="C79" s="284"/>
      <c r="D79" s="32"/>
      <c r="E79" s="33" t="s">
        <v>4</v>
      </c>
      <c r="F79" s="32"/>
      <c r="G79" s="34" t="s">
        <v>4</v>
      </c>
      <c r="H79" s="35"/>
      <c r="I79" s="33" t="s">
        <v>4</v>
      </c>
      <c r="J79" s="36"/>
      <c r="K79" s="34" t="s">
        <v>4</v>
      </c>
      <c r="L79" s="35"/>
      <c r="M79" s="34" t="s">
        <v>4</v>
      </c>
      <c r="N79" s="5"/>
      <c r="O79">
        <v>26</v>
      </c>
    </row>
    <row r="80" spans="1:15" ht="18.75" customHeight="1">
      <c r="A80" s="5"/>
      <c r="B80" s="25"/>
      <c r="C80" s="284"/>
      <c r="D80" s="32"/>
      <c r="E80" s="33" t="s">
        <v>4</v>
      </c>
      <c r="F80" s="32"/>
      <c r="G80" s="34" t="s">
        <v>4</v>
      </c>
      <c r="H80" s="35"/>
      <c r="I80" s="33" t="s">
        <v>4</v>
      </c>
      <c r="J80" s="36"/>
      <c r="K80" s="34" t="s">
        <v>4</v>
      </c>
      <c r="L80" s="35"/>
      <c r="M80" s="34" t="s">
        <v>4</v>
      </c>
      <c r="N80" s="5"/>
      <c r="O80">
        <v>27</v>
      </c>
    </row>
    <row r="81" spans="1:15" ht="18.75" customHeight="1">
      <c r="A81" s="5"/>
      <c r="B81" s="25"/>
      <c r="C81" s="284"/>
      <c r="D81" s="32"/>
      <c r="E81" s="33" t="s">
        <v>4</v>
      </c>
      <c r="F81" s="32"/>
      <c r="G81" s="34" t="s">
        <v>4</v>
      </c>
      <c r="H81" s="35"/>
      <c r="I81" s="33" t="s">
        <v>4</v>
      </c>
      <c r="J81" s="36"/>
      <c r="K81" s="34" t="s">
        <v>4</v>
      </c>
      <c r="L81" s="35"/>
      <c r="M81" s="34" t="s">
        <v>4</v>
      </c>
      <c r="N81" s="5"/>
      <c r="O81">
        <v>28</v>
      </c>
    </row>
    <row r="82" spans="1:15" ht="18.75" customHeight="1">
      <c r="A82" s="5"/>
      <c r="B82" s="25"/>
      <c r="C82" s="284"/>
      <c r="D82" s="32"/>
      <c r="E82" s="33" t="s">
        <v>4</v>
      </c>
      <c r="F82" s="32"/>
      <c r="G82" s="34" t="s">
        <v>4</v>
      </c>
      <c r="H82" s="35"/>
      <c r="I82" s="33" t="s">
        <v>4</v>
      </c>
      <c r="J82" s="36"/>
      <c r="K82" s="34" t="s">
        <v>4</v>
      </c>
      <c r="L82" s="35"/>
      <c r="M82" s="34" t="s">
        <v>4</v>
      </c>
      <c r="N82" s="5"/>
      <c r="O82">
        <v>29</v>
      </c>
    </row>
    <row r="83" spans="1:15" ht="18.75" customHeight="1">
      <c r="A83" s="5"/>
      <c r="B83" s="214"/>
      <c r="C83" s="215"/>
      <c r="D83" s="32"/>
      <c r="E83" s="33" t="s">
        <v>4</v>
      </c>
      <c r="F83" s="32"/>
      <c r="G83" s="34" t="s">
        <v>4</v>
      </c>
      <c r="H83" s="35"/>
      <c r="I83" s="33" t="s">
        <v>4</v>
      </c>
      <c r="J83" s="36"/>
      <c r="K83" s="34" t="s">
        <v>4</v>
      </c>
      <c r="L83" s="35"/>
      <c r="M83" s="34" t="s">
        <v>4</v>
      </c>
      <c r="N83" s="5"/>
      <c r="O83">
        <v>30</v>
      </c>
    </row>
    <row r="84" spans="1:15" ht="18.75" customHeight="1">
      <c r="A84" s="5"/>
      <c r="B84" s="214"/>
      <c r="C84" s="215"/>
      <c r="D84" s="32"/>
      <c r="E84" s="33" t="s">
        <v>4</v>
      </c>
      <c r="F84" s="32"/>
      <c r="G84" s="34" t="s">
        <v>4</v>
      </c>
      <c r="H84" s="35"/>
      <c r="I84" s="33" t="s">
        <v>4</v>
      </c>
      <c r="J84" s="36"/>
      <c r="K84" s="34" t="s">
        <v>4</v>
      </c>
      <c r="L84" s="35"/>
      <c r="M84" s="34" t="s">
        <v>4</v>
      </c>
      <c r="N84" s="5"/>
      <c r="O84">
        <v>31</v>
      </c>
    </row>
    <row r="85" spans="1:15" ht="18.75" customHeight="1">
      <c r="A85" s="5"/>
      <c r="B85" s="214"/>
      <c r="C85" s="215"/>
      <c r="D85" s="32"/>
      <c r="E85" s="33" t="s">
        <v>4</v>
      </c>
      <c r="F85" s="32"/>
      <c r="G85" s="34" t="s">
        <v>4</v>
      </c>
      <c r="H85" s="35"/>
      <c r="I85" s="33" t="s">
        <v>4</v>
      </c>
      <c r="J85" s="36"/>
      <c r="K85" s="34" t="s">
        <v>4</v>
      </c>
      <c r="L85" s="35"/>
      <c r="M85" s="34" t="s">
        <v>4</v>
      </c>
      <c r="N85" s="5"/>
      <c r="O85">
        <v>32</v>
      </c>
    </row>
    <row r="86" spans="1:15" ht="18.75" customHeight="1">
      <c r="A86" s="5"/>
      <c r="B86" s="214"/>
      <c r="C86" s="215"/>
      <c r="D86" s="32"/>
      <c r="E86" s="33" t="s">
        <v>4</v>
      </c>
      <c r="F86" s="32"/>
      <c r="G86" s="34" t="s">
        <v>4</v>
      </c>
      <c r="H86" s="35"/>
      <c r="I86" s="33" t="s">
        <v>4</v>
      </c>
      <c r="J86" s="36"/>
      <c r="K86" s="34" t="s">
        <v>4</v>
      </c>
      <c r="L86" s="35"/>
      <c r="M86" s="34" t="s">
        <v>4</v>
      </c>
      <c r="N86" s="5"/>
      <c r="O86">
        <v>33</v>
      </c>
    </row>
    <row r="87" spans="1:15" ht="18.75" customHeight="1">
      <c r="A87" s="5"/>
      <c r="B87" s="214"/>
      <c r="C87" s="215"/>
      <c r="D87" s="32"/>
      <c r="E87" s="33" t="s">
        <v>4</v>
      </c>
      <c r="F87" s="32"/>
      <c r="G87" s="34" t="s">
        <v>4</v>
      </c>
      <c r="H87" s="35"/>
      <c r="I87" s="33" t="s">
        <v>4</v>
      </c>
      <c r="J87" s="36"/>
      <c r="K87" s="34" t="s">
        <v>4</v>
      </c>
      <c r="L87" s="35"/>
      <c r="M87" s="34" t="s">
        <v>4</v>
      </c>
      <c r="N87" s="5"/>
      <c r="O87">
        <v>34</v>
      </c>
    </row>
    <row r="88" spans="1:15" ht="18.75" customHeight="1">
      <c r="A88" s="5"/>
      <c r="B88" s="214"/>
      <c r="C88" s="215"/>
      <c r="D88" s="32"/>
      <c r="E88" s="33" t="s">
        <v>4</v>
      </c>
      <c r="F88" s="32"/>
      <c r="G88" s="34" t="s">
        <v>4</v>
      </c>
      <c r="H88" s="35"/>
      <c r="I88" s="33" t="s">
        <v>4</v>
      </c>
      <c r="J88" s="36"/>
      <c r="K88" s="34" t="s">
        <v>4</v>
      </c>
      <c r="L88" s="35"/>
      <c r="M88" s="34" t="s">
        <v>4</v>
      </c>
      <c r="N88" s="5"/>
      <c r="O88">
        <v>35</v>
      </c>
    </row>
    <row r="89" spans="1:15" ht="18.75" customHeight="1">
      <c r="A89" s="5"/>
      <c r="B89" s="157"/>
      <c r="C89" s="158"/>
      <c r="D89" s="32"/>
      <c r="E89" s="33" t="s">
        <v>4</v>
      </c>
      <c r="F89" s="32"/>
      <c r="G89" s="34" t="s">
        <v>4</v>
      </c>
      <c r="H89" s="35"/>
      <c r="I89" s="33" t="s">
        <v>4</v>
      </c>
      <c r="J89" s="36"/>
      <c r="K89" s="34" t="s">
        <v>4</v>
      </c>
      <c r="L89" s="35"/>
      <c r="M89" s="34" t="s">
        <v>4</v>
      </c>
      <c r="N89" s="5"/>
      <c r="O89">
        <v>36</v>
      </c>
    </row>
    <row r="90" spans="1:15" ht="18.75" customHeight="1">
      <c r="A90" s="5"/>
      <c r="B90" s="157"/>
      <c r="C90" s="158"/>
      <c r="D90" s="32"/>
      <c r="E90" s="33" t="s">
        <v>4</v>
      </c>
      <c r="F90" s="32"/>
      <c r="G90" s="34" t="s">
        <v>4</v>
      </c>
      <c r="H90" s="35"/>
      <c r="I90" s="33" t="s">
        <v>4</v>
      </c>
      <c r="J90" s="36"/>
      <c r="K90" s="34" t="s">
        <v>4</v>
      </c>
      <c r="L90" s="35"/>
      <c r="M90" s="34" t="s">
        <v>4</v>
      </c>
      <c r="N90" s="5"/>
      <c r="O90">
        <v>37</v>
      </c>
    </row>
    <row r="91" spans="1:15" ht="18.75" customHeight="1">
      <c r="A91" s="5"/>
      <c r="B91" s="214"/>
      <c r="C91" s="215"/>
      <c r="D91" s="32"/>
      <c r="E91" s="33" t="s">
        <v>4</v>
      </c>
      <c r="F91" s="32"/>
      <c r="G91" s="34" t="s">
        <v>4</v>
      </c>
      <c r="H91" s="35"/>
      <c r="I91" s="33" t="s">
        <v>4</v>
      </c>
      <c r="J91" s="36"/>
      <c r="K91" s="34" t="s">
        <v>4</v>
      </c>
      <c r="L91" s="35"/>
      <c r="M91" s="34" t="s">
        <v>4</v>
      </c>
      <c r="N91" s="5"/>
      <c r="O91">
        <v>38</v>
      </c>
    </row>
    <row r="92" spans="1:15" ht="18.75" customHeight="1">
      <c r="A92" s="5"/>
      <c r="B92" s="214"/>
      <c r="C92" s="215"/>
      <c r="D92" s="32"/>
      <c r="E92" s="33" t="s">
        <v>4</v>
      </c>
      <c r="F92" s="32"/>
      <c r="G92" s="34" t="s">
        <v>4</v>
      </c>
      <c r="H92" s="35"/>
      <c r="I92" s="33" t="s">
        <v>4</v>
      </c>
      <c r="J92" s="36"/>
      <c r="K92" s="34" t="s">
        <v>4</v>
      </c>
      <c r="L92" s="35"/>
      <c r="M92" s="34" t="s">
        <v>4</v>
      </c>
      <c r="N92" s="5"/>
      <c r="O92">
        <v>39</v>
      </c>
    </row>
    <row r="93" spans="1:15" ht="18.75" customHeight="1" thickBot="1">
      <c r="A93" s="5"/>
      <c r="B93" s="216"/>
      <c r="C93" s="217"/>
      <c r="D93" s="38"/>
      <c r="E93" s="39" t="s">
        <v>4</v>
      </c>
      <c r="F93" s="38"/>
      <c r="G93" s="40" t="s">
        <v>4</v>
      </c>
      <c r="H93" s="41"/>
      <c r="I93" s="39" t="s">
        <v>4</v>
      </c>
      <c r="J93" s="42"/>
      <c r="K93" s="40" t="s">
        <v>4</v>
      </c>
      <c r="L93" s="41"/>
      <c r="M93" s="40" t="s">
        <v>4</v>
      </c>
      <c r="N93" s="5"/>
      <c r="O93">
        <v>40</v>
      </c>
    </row>
    <row r="94" spans="1:14" ht="18.75" customHeight="1" thickBot="1" thickTop="1">
      <c r="A94" s="5"/>
      <c r="B94" s="212" t="s">
        <v>122</v>
      </c>
      <c r="C94" s="218"/>
      <c r="D94" s="44"/>
      <c r="E94" s="45" t="s">
        <v>4</v>
      </c>
      <c r="F94" s="44"/>
      <c r="G94" s="159" t="s">
        <v>4</v>
      </c>
      <c r="H94" s="9"/>
      <c r="I94" s="45" t="s">
        <v>4</v>
      </c>
      <c r="J94" s="46"/>
      <c r="K94" s="159" t="s">
        <v>4</v>
      </c>
      <c r="L94" s="9"/>
      <c r="M94" s="159" t="s">
        <v>4</v>
      </c>
      <c r="N94" s="5"/>
    </row>
    <row r="95" spans="1:14" ht="18.75" customHeight="1" thickTop="1">
      <c r="A95" s="5"/>
      <c r="B95" s="212" t="s">
        <v>123</v>
      </c>
      <c r="C95" s="218"/>
      <c r="D95" s="44"/>
      <c r="E95" s="45" t="s">
        <v>99</v>
      </c>
      <c r="F95" s="44"/>
      <c r="G95" s="159" t="s">
        <v>100</v>
      </c>
      <c r="H95" s="9"/>
      <c r="I95" s="45" t="s">
        <v>101</v>
      </c>
      <c r="J95" s="46"/>
      <c r="K95" s="159" t="s">
        <v>4</v>
      </c>
      <c r="L95" s="9"/>
      <c r="M95" s="159" t="s">
        <v>4</v>
      </c>
      <c r="N95" s="5"/>
    </row>
    <row r="96" spans="1:14" ht="18.75" customHeight="1">
      <c r="A96" s="5"/>
      <c r="B96" s="69"/>
      <c r="C96" s="69"/>
      <c r="D96" s="11"/>
      <c r="E96" s="70"/>
      <c r="F96" s="11"/>
      <c r="G96" s="70"/>
      <c r="H96" s="11"/>
      <c r="I96" s="70"/>
      <c r="J96" s="11"/>
      <c r="K96" s="70"/>
      <c r="L96" s="11"/>
      <c r="M96" s="70"/>
      <c r="N96" s="5"/>
    </row>
    <row r="97" ht="13.5">
      <c r="A97" t="s">
        <v>65</v>
      </c>
    </row>
    <row r="98" ht="27" customHeight="1">
      <c r="B98" s="117" t="s">
        <v>60</v>
      </c>
    </row>
    <row r="99" ht="27" customHeight="1">
      <c r="B99" s="117"/>
    </row>
    <row r="100" spans="2:11" ht="22.5" customHeight="1">
      <c r="B100" s="71" t="s">
        <v>61</v>
      </c>
      <c r="C100" s="71" t="s">
        <v>63</v>
      </c>
      <c r="D100" s="233" t="s">
        <v>107</v>
      </c>
      <c r="E100" s="233"/>
      <c r="F100" s="233"/>
      <c r="G100" s="233"/>
      <c r="H100" s="233" t="s">
        <v>62</v>
      </c>
      <c r="I100" s="233"/>
      <c r="J100" s="233"/>
      <c r="K100" s="233"/>
    </row>
    <row r="101" spans="2:11" ht="30" customHeight="1">
      <c r="B101" s="72"/>
      <c r="C101" s="1"/>
      <c r="D101" s="241"/>
      <c r="E101" s="242"/>
      <c r="F101" s="242"/>
      <c r="G101" s="243"/>
      <c r="H101" s="248"/>
      <c r="I101" s="249"/>
      <c r="J101" s="249"/>
      <c r="K101" s="112" t="s">
        <v>4</v>
      </c>
    </row>
    <row r="102" spans="2:11" ht="30" customHeight="1">
      <c r="B102" s="75"/>
      <c r="C102" s="114"/>
      <c r="D102" s="244"/>
      <c r="E102" s="245"/>
      <c r="F102" s="245"/>
      <c r="G102" s="246"/>
      <c r="H102" s="250"/>
      <c r="I102" s="251"/>
      <c r="J102" s="251"/>
      <c r="K102" s="113" t="s">
        <v>4</v>
      </c>
    </row>
    <row r="103" spans="2:11" ht="30" customHeight="1">
      <c r="B103" s="75"/>
      <c r="C103" s="114"/>
      <c r="D103" s="244"/>
      <c r="E103" s="245"/>
      <c r="F103" s="245"/>
      <c r="G103" s="246"/>
      <c r="H103" s="250"/>
      <c r="I103" s="251"/>
      <c r="J103" s="251"/>
      <c r="K103" s="113" t="s">
        <v>4</v>
      </c>
    </row>
    <row r="104" spans="2:11" ht="30" customHeight="1">
      <c r="B104" s="75"/>
      <c r="C104" s="114"/>
      <c r="D104" s="244"/>
      <c r="E104" s="245"/>
      <c r="F104" s="245"/>
      <c r="G104" s="246"/>
      <c r="H104" s="250"/>
      <c r="I104" s="251"/>
      <c r="J104" s="251"/>
      <c r="K104" s="113" t="s">
        <v>4</v>
      </c>
    </row>
    <row r="105" spans="2:11" ht="30" customHeight="1">
      <c r="B105" s="75"/>
      <c r="C105" s="114"/>
      <c r="D105" s="244"/>
      <c r="E105" s="245"/>
      <c r="F105" s="245"/>
      <c r="G105" s="246"/>
      <c r="H105" s="250"/>
      <c r="I105" s="251"/>
      <c r="J105" s="251"/>
      <c r="K105" s="113" t="s">
        <v>4</v>
      </c>
    </row>
    <row r="106" spans="2:11" ht="30" customHeight="1">
      <c r="B106" s="75"/>
      <c r="C106" s="114"/>
      <c r="D106" s="244"/>
      <c r="E106" s="245"/>
      <c r="F106" s="245"/>
      <c r="G106" s="246"/>
      <c r="H106" s="250"/>
      <c r="I106" s="251"/>
      <c r="J106" s="251"/>
      <c r="K106" s="113" t="s">
        <v>4</v>
      </c>
    </row>
    <row r="107" spans="2:11" ht="30" customHeight="1">
      <c r="B107" s="75"/>
      <c r="C107" s="114"/>
      <c r="D107" s="244"/>
      <c r="E107" s="245"/>
      <c r="F107" s="245"/>
      <c r="G107" s="246"/>
      <c r="H107" s="250"/>
      <c r="I107" s="251"/>
      <c r="J107" s="251"/>
      <c r="K107" s="113" t="s">
        <v>4</v>
      </c>
    </row>
    <row r="108" spans="2:11" ht="30" customHeight="1">
      <c r="B108" s="75"/>
      <c r="C108" s="114"/>
      <c r="D108" s="244"/>
      <c r="E108" s="245"/>
      <c r="F108" s="245"/>
      <c r="G108" s="246"/>
      <c r="H108" s="250"/>
      <c r="I108" s="251"/>
      <c r="J108" s="251"/>
      <c r="K108" s="113" t="s">
        <v>4</v>
      </c>
    </row>
    <row r="109" spans="2:11" ht="30" customHeight="1">
      <c r="B109" s="75"/>
      <c r="C109" s="114"/>
      <c r="D109" s="244"/>
      <c r="E109" s="245"/>
      <c r="F109" s="245"/>
      <c r="G109" s="246"/>
      <c r="H109" s="250"/>
      <c r="I109" s="251"/>
      <c r="J109" s="251"/>
      <c r="K109" s="113" t="s">
        <v>4</v>
      </c>
    </row>
    <row r="110" spans="2:11" ht="30" customHeight="1" thickBot="1">
      <c r="B110" s="78"/>
      <c r="C110" s="90"/>
      <c r="D110" s="241"/>
      <c r="E110" s="242"/>
      <c r="F110" s="242"/>
      <c r="G110" s="243"/>
      <c r="H110" s="254"/>
      <c r="I110" s="255"/>
      <c r="J110" s="255"/>
      <c r="K110" s="112" t="s">
        <v>4</v>
      </c>
    </row>
    <row r="111" spans="2:11" ht="18" customHeight="1" thickTop="1">
      <c r="B111" s="81"/>
      <c r="C111" s="2"/>
      <c r="D111" s="252"/>
      <c r="E111" s="253"/>
      <c r="F111" s="253"/>
      <c r="G111" s="83" t="s">
        <v>64</v>
      </c>
      <c r="H111" s="252"/>
      <c r="I111" s="253"/>
      <c r="J111" s="253"/>
      <c r="K111" s="83" t="s">
        <v>4</v>
      </c>
    </row>
    <row r="112" ht="29.25" customHeight="1"/>
    <row r="113" ht="33.75" customHeight="1">
      <c r="A113" t="s">
        <v>66</v>
      </c>
    </row>
    <row r="114" ht="33.75" customHeight="1">
      <c r="B114" s="95" t="s">
        <v>70</v>
      </c>
    </row>
    <row r="115" spans="2:3" ht="33.75" customHeight="1">
      <c r="B115" s="95"/>
      <c r="C115" t="s">
        <v>80</v>
      </c>
    </row>
    <row r="116" ht="33.75" customHeight="1">
      <c r="B116" s="95"/>
    </row>
    <row r="117" ht="31.5" customHeight="1"/>
    <row r="118" spans="2:13" ht="13.5">
      <c r="B118" s="71" t="s">
        <v>71</v>
      </c>
      <c r="C118" s="71" t="s">
        <v>107</v>
      </c>
      <c r="D118" s="166" t="s">
        <v>77</v>
      </c>
      <c r="E118" s="167"/>
      <c r="F118" s="166" t="s">
        <v>79</v>
      </c>
      <c r="G118" s="167"/>
      <c r="H118" s="233" t="s">
        <v>67</v>
      </c>
      <c r="I118" s="233"/>
      <c r="J118" s="233" t="s">
        <v>69</v>
      </c>
      <c r="K118" s="233"/>
      <c r="L118" s="233" t="s">
        <v>68</v>
      </c>
      <c r="M118" s="233"/>
    </row>
    <row r="119" spans="2:13" ht="18" customHeight="1">
      <c r="B119" s="72"/>
      <c r="C119" s="72"/>
      <c r="D119" s="168"/>
      <c r="E119" s="169"/>
      <c r="F119" s="168"/>
      <c r="G119" s="169"/>
      <c r="H119" s="234"/>
      <c r="I119" s="235"/>
      <c r="J119" s="73"/>
      <c r="K119" s="74" t="s">
        <v>4</v>
      </c>
      <c r="L119" s="86"/>
      <c r="M119" s="87"/>
    </row>
    <row r="120" spans="2:13" ht="18" customHeight="1">
      <c r="B120" s="75"/>
      <c r="C120" s="75"/>
      <c r="D120" s="160"/>
      <c r="E120" s="161"/>
      <c r="F120" s="160"/>
      <c r="G120" s="161"/>
      <c r="H120" s="160"/>
      <c r="I120" s="161"/>
      <c r="J120" s="76"/>
      <c r="K120" s="77" t="s">
        <v>4</v>
      </c>
      <c r="L120" s="76"/>
      <c r="M120" s="77"/>
    </row>
    <row r="121" spans="2:13" ht="18" customHeight="1">
      <c r="B121" s="75"/>
      <c r="C121" s="75"/>
      <c r="D121" s="160"/>
      <c r="E121" s="161"/>
      <c r="F121" s="160"/>
      <c r="G121" s="161"/>
      <c r="H121" s="160"/>
      <c r="I121" s="161"/>
      <c r="J121" s="76"/>
      <c r="K121" s="77" t="s">
        <v>4</v>
      </c>
      <c r="L121" s="76"/>
      <c r="M121" s="77"/>
    </row>
    <row r="122" spans="2:13" ht="18" customHeight="1">
      <c r="B122" s="75"/>
      <c r="C122" s="75"/>
      <c r="D122" s="160"/>
      <c r="E122" s="161"/>
      <c r="F122" s="160"/>
      <c r="G122" s="161"/>
      <c r="H122" s="160"/>
      <c r="I122" s="161"/>
      <c r="J122" s="76"/>
      <c r="K122" s="77" t="s">
        <v>4</v>
      </c>
      <c r="L122" s="76"/>
      <c r="M122" s="77"/>
    </row>
    <row r="123" spans="2:13" ht="18" customHeight="1">
      <c r="B123" s="75"/>
      <c r="C123" s="75"/>
      <c r="D123" s="160"/>
      <c r="E123" s="161"/>
      <c r="F123" s="160"/>
      <c r="G123" s="161"/>
      <c r="H123" s="160"/>
      <c r="I123" s="161"/>
      <c r="J123" s="76"/>
      <c r="K123" s="77" t="s">
        <v>4</v>
      </c>
      <c r="L123" s="76"/>
      <c r="M123" s="77"/>
    </row>
    <row r="124" spans="2:13" ht="18" customHeight="1">
      <c r="B124" s="75"/>
      <c r="C124" s="75"/>
      <c r="D124" s="160"/>
      <c r="E124" s="161"/>
      <c r="F124" s="160"/>
      <c r="G124" s="161"/>
      <c r="H124" s="160"/>
      <c r="I124" s="161"/>
      <c r="J124" s="76"/>
      <c r="K124" s="77" t="s">
        <v>4</v>
      </c>
      <c r="L124" s="76"/>
      <c r="M124" s="77"/>
    </row>
    <row r="125" spans="2:13" ht="18" customHeight="1">
      <c r="B125" s="75"/>
      <c r="C125" s="75"/>
      <c r="D125" s="160"/>
      <c r="E125" s="161"/>
      <c r="F125" s="160"/>
      <c r="G125" s="161"/>
      <c r="H125" s="160"/>
      <c r="I125" s="161"/>
      <c r="J125" s="76"/>
      <c r="K125" s="77" t="s">
        <v>4</v>
      </c>
      <c r="L125" s="76"/>
      <c r="M125" s="77"/>
    </row>
    <row r="126" spans="2:13" ht="18" customHeight="1">
      <c r="B126" s="75"/>
      <c r="C126" s="75"/>
      <c r="D126" s="160"/>
      <c r="E126" s="161"/>
      <c r="F126" s="160"/>
      <c r="G126" s="161"/>
      <c r="H126" s="160"/>
      <c r="I126" s="161"/>
      <c r="J126" s="76"/>
      <c r="K126" s="77" t="s">
        <v>4</v>
      </c>
      <c r="L126" s="76"/>
      <c r="M126" s="77"/>
    </row>
    <row r="127" spans="2:13" ht="18" customHeight="1">
      <c r="B127" s="75"/>
      <c r="C127" s="75"/>
      <c r="D127" s="160"/>
      <c r="E127" s="161"/>
      <c r="F127" s="160"/>
      <c r="G127" s="161"/>
      <c r="H127" s="160"/>
      <c r="I127" s="161"/>
      <c r="J127" s="76"/>
      <c r="K127" s="77" t="s">
        <v>4</v>
      </c>
      <c r="L127" s="76"/>
      <c r="M127" s="77"/>
    </row>
    <row r="128" spans="2:13" ht="18" customHeight="1">
      <c r="B128" s="75"/>
      <c r="C128" s="75"/>
      <c r="D128" s="160"/>
      <c r="E128" s="161"/>
      <c r="F128" s="160"/>
      <c r="G128" s="161"/>
      <c r="H128" s="160"/>
      <c r="I128" s="161"/>
      <c r="J128" s="76"/>
      <c r="K128" s="77" t="s">
        <v>4</v>
      </c>
      <c r="L128" s="76"/>
      <c r="M128" s="77"/>
    </row>
    <row r="129" spans="2:13" ht="18" customHeight="1">
      <c r="B129" s="75"/>
      <c r="C129" s="75"/>
      <c r="D129" s="160"/>
      <c r="E129" s="161"/>
      <c r="F129" s="160"/>
      <c r="G129" s="161"/>
      <c r="H129" s="160"/>
      <c r="I129" s="161"/>
      <c r="J129" s="76"/>
      <c r="K129" s="77" t="s">
        <v>4</v>
      </c>
      <c r="L129" s="76"/>
      <c r="M129" s="77"/>
    </row>
    <row r="130" spans="2:13" ht="18" customHeight="1">
      <c r="B130" s="75"/>
      <c r="C130" s="75"/>
      <c r="D130" s="160"/>
      <c r="E130" s="161"/>
      <c r="F130" s="160"/>
      <c r="G130" s="161"/>
      <c r="H130" s="160"/>
      <c r="I130" s="161"/>
      <c r="J130" s="76"/>
      <c r="K130" s="77" t="s">
        <v>4</v>
      </c>
      <c r="L130" s="76"/>
      <c r="M130" s="77"/>
    </row>
    <row r="131" spans="2:13" ht="18" customHeight="1">
      <c r="B131" s="75"/>
      <c r="C131" s="75"/>
      <c r="D131" s="160"/>
      <c r="E131" s="161"/>
      <c r="F131" s="160"/>
      <c r="G131" s="161"/>
      <c r="H131" s="160"/>
      <c r="I131" s="161"/>
      <c r="J131" s="76"/>
      <c r="K131" s="77" t="s">
        <v>4</v>
      </c>
      <c r="L131" s="76"/>
      <c r="M131" s="77"/>
    </row>
    <row r="132" spans="2:13" ht="18" customHeight="1">
      <c r="B132" s="75"/>
      <c r="C132" s="75"/>
      <c r="D132" s="160"/>
      <c r="E132" s="161"/>
      <c r="F132" s="160"/>
      <c r="G132" s="161"/>
      <c r="H132" s="160"/>
      <c r="I132" s="161"/>
      <c r="J132" s="76"/>
      <c r="K132" s="77" t="s">
        <v>4</v>
      </c>
      <c r="L132" s="76"/>
      <c r="M132" s="77"/>
    </row>
    <row r="133" spans="2:13" ht="18" customHeight="1">
      <c r="B133" s="75"/>
      <c r="C133" s="75"/>
      <c r="D133" s="160"/>
      <c r="E133" s="161"/>
      <c r="F133" s="160"/>
      <c r="G133" s="161"/>
      <c r="H133" s="160"/>
      <c r="I133" s="161"/>
      <c r="J133" s="76"/>
      <c r="K133" s="77" t="s">
        <v>4</v>
      </c>
      <c r="L133" s="76"/>
      <c r="M133" s="77"/>
    </row>
    <row r="134" spans="2:13" ht="18" customHeight="1">
      <c r="B134" s="75"/>
      <c r="C134" s="75"/>
      <c r="D134" s="160"/>
      <c r="E134" s="161"/>
      <c r="F134" s="160"/>
      <c r="G134" s="161"/>
      <c r="H134" s="160"/>
      <c r="I134" s="161"/>
      <c r="J134" s="76"/>
      <c r="K134" s="77" t="s">
        <v>4</v>
      </c>
      <c r="L134" s="76"/>
      <c r="M134" s="77"/>
    </row>
    <row r="135" spans="2:13" ht="18" customHeight="1">
      <c r="B135" s="75"/>
      <c r="C135" s="75"/>
      <c r="D135" s="160"/>
      <c r="E135" s="161"/>
      <c r="F135" s="160"/>
      <c r="G135" s="161"/>
      <c r="H135" s="160"/>
      <c r="I135" s="161"/>
      <c r="J135" s="76"/>
      <c r="K135" s="77" t="s">
        <v>4</v>
      </c>
      <c r="L135" s="76"/>
      <c r="M135" s="77"/>
    </row>
    <row r="136" spans="2:13" ht="18" customHeight="1">
      <c r="B136" s="75"/>
      <c r="C136" s="75"/>
      <c r="D136" s="160"/>
      <c r="E136" s="161"/>
      <c r="F136" s="160"/>
      <c r="G136" s="161"/>
      <c r="H136" s="160"/>
      <c r="I136" s="161"/>
      <c r="J136" s="76"/>
      <c r="K136" s="77" t="s">
        <v>4</v>
      </c>
      <c r="L136" s="76"/>
      <c r="M136" s="77"/>
    </row>
    <row r="137" spans="2:13" ht="18" customHeight="1">
      <c r="B137" s="75"/>
      <c r="C137" s="75"/>
      <c r="D137" s="160"/>
      <c r="E137" s="161"/>
      <c r="F137" s="160"/>
      <c r="G137" s="161"/>
      <c r="H137" s="160"/>
      <c r="I137" s="161"/>
      <c r="J137" s="76"/>
      <c r="K137" s="77" t="s">
        <v>4</v>
      </c>
      <c r="L137" s="76"/>
      <c r="M137" s="77"/>
    </row>
    <row r="138" spans="2:13" ht="18" customHeight="1" thickBot="1">
      <c r="B138" s="78"/>
      <c r="C138" s="78"/>
      <c r="D138" s="162"/>
      <c r="E138" s="163"/>
      <c r="F138" s="162"/>
      <c r="G138" s="163"/>
      <c r="H138" s="236"/>
      <c r="I138" s="237"/>
      <c r="J138" s="79"/>
      <c r="K138" s="80" t="s">
        <v>4</v>
      </c>
      <c r="L138" s="88"/>
      <c r="M138" s="89"/>
    </row>
    <row r="139" spans="2:13" ht="18" customHeight="1" thickTop="1">
      <c r="B139" s="81"/>
      <c r="C139" s="81"/>
      <c r="D139" s="164"/>
      <c r="E139" s="165"/>
      <c r="F139" s="164"/>
      <c r="G139" s="165"/>
      <c r="H139" s="82"/>
      <c r="I139" s="83" t="s">
        <v>64</v>
      </c>
      <c r="J139" s="228"/>
      <c r="K139" s="229"/>
      <c r="L139" s="84"/>
      <c r="M139" s="85" t="s">
        <v>4</v>
      </c>
    </row>
    <row r="141" ht="13.5">
      <c r="B141" t="s">
        <v>78</v>
      </c>
    </row>
  </sheetData>
  <sheetProtection/>
  <mergeCells count="187">
    <mergeCell ref="B91:C91"/>
    <mergeCell ref="B92:C92"/>
    <mergeCell ref="B93:C93"/>
    <mergeCell ref="B95:C95"/>
    <mergeCell ref="B94:C94"/>
    <mergeCell ref="B83:C83"/>
    <mergeCell ref="B84:C84"/>
    <mergeCell ref="B85:C85"/>
    <mergeCell ref="B86:C86"/>
    <mergeCell ref="B87:C87"/>
    <mergeCell ref="B88:C88"/>
    <mergeCell ref="D53:E53"/>
    <mergeCell ref="F53:G53"/>
    <mergeCell ref="H53:I53"/>
    <mergeCell ref="J53:K53"/>
    <mergeCell ref="L53:M53"/>
    <mergeCell ref="B54:C54"/>
    <mergeCell ref="B51:C51"/>
    <mergeCell ref="D51:E51"/>
    <mergeCell ref="F51:I51"/>
    <mergeCell ref="J51:M51"/>
    <mergeCell ref="B52:C53"/>
    <mergeCell ref="D52:E52"/>
    <mergeCell ref="F52:G52"/>
    <mergeCell ref="H52:I52"/>
    <mergeCell ref="J52:K52"/>
    <mergeCell ref="L52:M52"/>
    <mergeCell ref="D111:F111"/>
    <mergeCell ref="H106:J106"/>
    <mergeCell ref="H107:J107"/>
    <mergeCell ref="H108:J108"/>
    <mergeCell ref="H109:J109"/>
    <mergeCell ref="H110:J110"/>
    <mergeCell ref="H111:J111"/>
    <mergeCell ref="D110:G110"/>
    <mergeCell ref="D108:G108"/>
    <mergeCell ref="H104:J104"/>
    <mergeCell ref="H105:J105"/>
    <mergeCell ref="D109:G109"/>
    <mergeCell ref="D104:G104"/>
    <mergeCell ref="D105:G105"/>
    <mergeCell ref="D106:G106"/>
    <mergeCell ref="D107:G107"/>
    <mergeCell ref="H100:K100"/>
    <mergeCell ref="F30:K30"/>
    <mergeCell ref="D100:G100"/>
    <mergeCell ref="D101:G101"/>
    <mergeCell ref="D102:G102"/>
    <mergeCell ref="D103:G103"/>
    <mergeCell ref="J38:K38"/>
    <mergeCell ref="H101:J101"/>
    <mergeCell ref="H102:J102"/>
    <mergeCell ref="H103:J103"/>
    <mergeCell ref="H134:I134"/>
    <mergeCell ref="H135:I135"/>
    <mergeCell ref="H136:I136"/>
    <mergeCell ref="H137:I137"/>
    <mergeCell ref="H138:I138"/>
    <mergeCell ref="L118:M118"/>
    <mergeCell ref="H125:I125"/>
    <mergeCell ref="H126:I126"/>
    <mergeCell ref="H121:I121"/>
    <mergeCell ref="H122:I122"/>
    <mergeCell ref="H119:I119"/>
    <mergeCell ref="D119:E119"/>
    <mergeCell ref="D125:E125"/>
    <mergeCell ref="D126:E126"/>
    <mergeCell ref="H120:I120"/>
    <mergeCell ref="D127:E127"/>
    <mergeCell ref="H123:I123"/>
    <mergeCell ref="D124:E124"/>
    <mergeCell ref="H124:I124"/>
    <mergeCell ref="D123:E123"/>
    <mergeCell ref="J139:K139"/>
    <mergeCell ref="B46:C46"/>
    <mergeCell ref="B33:C33"/>
    <mergeCell ref="B36:C36"/>
    <mergeCell ref="B39:C39"/>
    <mergeCell ref="B40:C40"/>
    <mergeCell ref="H133:I133"/>
    <mergeCell ref="J118:K118"/>
    <mergeCell ref="H127:I127"/>
    <mergeCell ref="H118:I118"/>
    <mergeCell ref="B15:C16"/>
    <mergeCell ref="B41:C41"/>
    <mergeCell ref="B42:C42"/>
    <mergeCell ref="B43:C43"/>
    <mergeCell ref="B26:C26"/>
    <mergeCell ref="B27:C27"/>
    <mergeCell ref="B28:C28"/>
    <mergeCell ref="B17:C17"/>
    <mergeCell ref="B23:C23"/>
    <mergeCell ref="B24:C24"/>
    <mergeCell ref="B47:C47"/>
    <mergeCell ref="B48:C48"/>
    <mergeCell ref="B49:C49"/>
    <mergeCell ref="B37:C38"/>
    <mergeCell ref="B29:C29"/>
    <mergeCell ref="B30:C30"/>
    <mergeCell ref="B31:C31"/>
    <mergeCell ref="B32:C32"/>
    <mergeCell ref="B44:C44"/>
    <mergeCell ref="B45:C45"/>
    <mergeCell ref="B13:C13"/>
    <mergeCell ref="B20:C20"/>
    <mergeCell ref="J36:M36"/>
    <mergeCell ref="J37:K37"/>
    <mergeCell ref="L37:M37"/>
    <mergeCell ref="F31:K31"/>
    <mergeCell ref="F32:K32"/>
    <mergeCell ref="F33:I33"/>
    <mergeCell ref="B21:C21"/>
    <mergeCell ref="B22:C22"/>
    <mergeCell ref="L38:M38"/>
    <mergeCell ref="D36:E36"/>
    <mergeCell ref="D37:E37"/>
    <mergeCell ref="D38:E38"/>
    <mergeCell ref="F36:I36"/>
    <mergeCell ref="F37:G37"/>
    <mergeCell ref="H37:I37"/>
    <mergeCell ref="F38:G38"/>
    <mergeCell ref="H38:I38"/>
    <mergeCell ref="F28:K28"/>
    <mergeCell ref="F29:K29"/>
    <mergeCell ref="F22:K22"/>
    <mergeCell ref="F23:K23"/>
    <mergeCell ref="F24:K24"/>
    <mergeCell ref="F25:K25"/>
    <mergeCell ref="F26:K26"/>
    <mergeCell ref="B25:C25"/>
    <mergeCell ref="F27:K27"/>
    <mergeCell ref="B2:L2"/>
    <mergeCell ref="B9:M9"/>
    <mergeCell ref="D20:E20"/>
    <mergeCell ref="F20:K20"/>
    <mergeCell ref="D13:E13"/>
    <mergeCell ref="E6:G6"/>
    <mergeCell ref="E7:G7"/>
    <mergeCell ref="F16:I16"/>
    <mergeCell ref="B14:C14"/>
    <mergeCell ref="D135:E135"/>
    <mergeCell ref="D136:E136"/>
    <mergeCell ref="D137:E137"/>
    <mergeCell ref="D138:E138"/>
    <mergeCell ref="F13:K13"/>
    <mergeCell ref="D15:D16"/>
    <mergeCell ref="E15:E16"/>
    <mergeCell ref="D118:E118"/>
    <mergeCell ref="F17:K17"/>
    <mergeCell ref="D139:E139"/>
    <mergeCell ref="F118:G118"/>
    <mergeCell ref="F119:G119"/>
    <mergeCell ref="F125:G125"/>
    <mergeCell ref="F126:G126"/>
    <mergeCell ref="F127:G127"/>
    <mergeCell ref="F133:G133"/>
    <mergeCell ref="F123:G123"/>
    <mergeCell ref="F124:G124"/>
    <mergeCell ref="D133:E133"/>
    <mergeCell ref="D134:E134"/>
    <mergeCell ref="F138:G138"/>
    <mergeCell ref="F139:G139"/>
    <mergeCell ref="D120:E120"/>
    <mergeCell ref="F120:G120"/>
    <mergeCell ref="D121:E121"/>
    <mergeCell ref="F121:G121"/>
    <mergeCell ref="D122:E122"/>
    <mergeCell ref="F122:G122"/>
    <mergeCell ref="F128:G128"/>
    <mergeCell ref="F129:G129"/>
    <mergeCell ref="F130:G130"/>
    <mergeCell ref="F131:G131"/>
    <mergeCell ref="F132:G132"/>
    <mergeCell ref="F137:G137"/>
    <mergeCell ref="F134:G134"/>
    <mergeCell ref="F135:G135"/>
    <mergeCell ref="F136:G136"/>
    <mergeCell ref="H128:I128"/>
    <mergeCell ref="H129:I129"/>
    <mergeCell ref="H130:I130"/>
    <mergeCell ref="H131:I131"/>
    <mergeCell ref="H132:I132"/>
    <mergeCell ref="D128:E128"/>
    <mergeCell ref="D129:E129"/>
    <mergeCell ref="D130:E130"/>
    <mergeCell ref="D131:E131"/>
    <mergeCell ref="D132:E132"/>
  </mergeCells>
  <printOptions horizontalCentered="1"/>
  <pageMargins left="0.6299212598425197" right="0.35433070866141736" top="0.6692913385826772" bottom="0.35433070866141736" header="0.4330708661417323" footer="0.2755905511811024"/>
  <pageSetup horizontalDpi="600" verticalDpi="600" orientation="portrait" paperSize="9" r:id="rId4"/>
  <rowBreaks count="3" manualBreakCount="3">
    <brk id="49" max="12" man="1"/>
    <brk id="95" max="12" man="1"/>
    <brk id="112" max="1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view="pageBreakPreview" zoomScaleSheetLayoutView="100" zoomScalePageLayoutView="70" workbookViewId="0" topLeftCell="A30">
      <selection activeCell="O23" sqref="O23"/>
    </sheetView>
  </sheetViews>
  <sheetFormatPr defaultColWidth="9.00390625" defaultRowHeight="13.5"/>
  <cols>
    <col min="1" max="1" width="3.125" style="0" customWidth="1"/>
    <col min="2" max="2" width="3.75390625" style="0" customWidth="1"/>
    <col min="3" max="3" width="16.75390625" style="0" customWidth="1"/>
    <col min="4" max="4" width="9.125" style="0" customWidth="1"/>
    <col min="5" max="5" width="6.25390625" style="0" customWidth="1"/>
    <col min="6" max="6" width="9.125" style="0" customWidth="1"/>
    <col min="7" max="7" width="5.75390625" style="0" customWidth="1"/>
    <col min="8" max="8" width="9.125" style="0" customWidth="1"/>
    <col min="9" max="9" width="5.50390625" style="0" customWidth="1"/>
    <col min="10" max="10" width="9.125" style="0" customWidth="1"/>
    <col min="11" max="11" width="3.125" style="0" customWidth="1"/>
    <col min="12" max="12" width="9.125" style="0" customWidth="1"/>
    <col min="13" max="14" width="3.125" style="0" customWidth="1"/>
  </cols>
  <sheetData>
    <row r="1" spans="1:14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3.5">
      <c r="A2" s="5"/>
      <c r="B2" s="187" t="s">
        <v>108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5"/>
      <c r="N2" s="5"/>
    </row>
    <row r="3" spans="1:14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.5">
      <c r="A4" s="5"/>
      <c r="B4" s="5" t="s">
        <v>50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8.75" customHeight="1">
      <c r="A6" s="5"/>
      <c r="B6" s="5"/>
      <c r="C6" s="5"/>
      <c r="D6" s="5"/>
      <c r="E6" s="189" t="s">
        <v>0</v>
      </c>
      <c r="F6" s="189"/>
      <c r="G6" s="189"/>
      <c r="H6" s="47"/>
      <c r="I6" s="47"/>
      <c r="J6" s="47"/>
      <c r="K6" s="47"/>
      <c r="L6" s="6" t="s">
        <v>54</v>
      </c>
      <c r="M6" s="5"/>
      <c r="N6" s="5"/>
    </row>
    <row r="7" spans="1:14" ht="18.75" customHeight="1">
      <c r="A7" s="5"/>
      <c r="B7" s="5"/>
      <c r="C7" s="5"/>
      <c r="D7" s="5"/>
      <c r="E7" s="190" t="s">
        <v>18</v>
      </c>
      <c r="F7" s="190"/>
      <c r="G7" s="190"/>
      <c r="H7" s="142"/>
      <c r="I7" s="142"/>
      <c r="J7" s="142"/>
      <c r="K7" s="142"/>
      <c r="L7" s="8" t="s">
        <v>19</v>
      </c>
      <c r="M7" s="5"/>
      <c r="N7" s="5"/>
    </row>
    <row r="8" spans="1:14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3.5">
      <c r="A9" s="5"/>
      <c r="B9" s="188" t="s">
        <v>112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5"/>
    </row>
    <row r="10" spans="1:14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3.5">
      <c r="A11" s="5"/>
      <c r="B11" s="5" t="s">
        <v>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3.5">
      <c r="A12" s="5"/>
      <c r="B12" s="5" t="s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4.25" thickBot="1">
      <c r="A13" s="5"/>
      <c r="B13" s="203"/>
      <c r="C13" s="204"/>
      <c r="D13" s="172" t="s">
        <v>3</v>
      </c>
      <c r="E13" s="174"/>
      <c r="F13" s="172" t="s">
        <v>5</v>
      </c>
      <c r="G13" s="173"/>
      <c r="H13" s="173"/>
      <c r="I13" s="173"/>
      <c r="J13" s="173"/>
      <c r="K13" s="174"/>
      <c r="L13" s="5"/>
      <c r="M13" s="5"/>
      <c r="N13" s="5"/>
    </row>
    <row r="14" spans="1:14" ht="18.75" customHeight="1" thickTop="1">
      <c r="A14" s="5"/>
      <c r="B14" s="170" t="s">
        <v>84</v>
      </c>
      <c r="C14" s="171"/>
      <c r="D14" s="145"/>
      <c r="E14" s="141" t="s">
        <v>4</v>
      </c>
      <c r="F14" s="150"/>
      <c r="G14" s="151"/>
      <c r="H14" s="151"/>
      <c r="I14" s="151"/>
      <c r="J14" s="151"/>
      <c r="K14" s="152" t="s">
        <v>118</v>
      </c>
      <c r="L14" s="5"/>
      <c r="M14" s="5"/>
      <c r="N14" s="5"/>
    </row>
    <row r="15" spans="1:14" ht="18.75" customHeight="1">
      <c r="A15" s="5"/>
      <c r="B15" s="224" t="s">
        <v>85</v>
      </c>
      <c r="C15" s="225"/>
      <c r="D15" s="256"/>
      <c r="E15" s="177" t="s">
        <v>4</v>
      </c>
      <c r="F15" s="143"/>
      <c r="G15" s="144"/>
      <c r="H15" s="144"/>
      <c r="I15" s="144"/>
      <c r="J15" s="144"/>
      <c r="K15" s="153" t="s">
        <v>119</v>
      </c>
      <c r="L15" s="5"/>
      <c r="M15" s="5"/>
      <c r="N15" s="5"/>
    </row>
    <row r="16" spans="1:14" ht="18.75" customHeight="1" thickBot="1">
      <c r="A16" s="5"/>
      <c r="B16" s="226"/>
      <c r="C16" s="227"/>
      <c r="D16" s="257"/>
      <c r="E16" s="178"/>
      <c r="F16" s="191" t="s">
        <v>20</v>
      </c>
      <c r="G16" s="192"/>
      <c r="H16" s="192"/>
      <c r="I16" s="192"/>
      <c r="J16" s="48"/>
      <c r="K16" s="140" t="s">
        <v>4</v>
      </c>
      <c r="L16" s="5"/>
      <c r="M16" s="5"/>
      <c r="N16" s="5"/>
    </row>
    <row r="17" spans="1:14" ht="18.75" customHeight="1" thickTop="1">
      <c r="A17" s="5"/>
      <c r="B17" s="212" t="s">
        <v>86</v>
      </c>
      <c r="C17" s="213"/>
      <c r="D17" s="145"/>
      <c r="E17" s="141" t="s">
        <v>4</v>
      </c>
      <c r="F17" s="179"/>
      <c r="G17" s="180"/>
      <c r="H17" s="180"/>
      <c r="I17" s="180"/>
      <c r="J17" s="180"/>
      <c r="K17" s="181"/>
      <c r="L17" s="5"/>
      <c r="M17" s="5"/>
      <c r="N17" s="5"/>
    </row>
    <row r="18" spans="1:14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3.5">
      <c r="A19" s="5"/>
      <c r="B19" s="5" t="s">
        <v>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4.25" thickBot="1">
      <c r="A20" s="5"/>
      <c r="B20" s="203" t="s">
        <v>7</v>
      </c>
      <c r="C20" s="204"/>
      <c r="D20" s="172" t="s">
        <v>8</v>
      </c>
      <c r="E20" s="174"/>
      <c r="F20" s="172" t="s">
        <v>9</v>
      </c>
      <c r="G20" s="173"/>
      <c r="H20" s="173"/>
      <c r="I20" s="173"/>
      <c r="J20" s="173"/>
      <c r="K20" s="174"/>
      <c r="L20" s="5"/>
      <c r="M20" s="5"/>
      <c r="N20" s="5"/>
    </row>
    <row r="21" spans="1:14" ht="18.75" customHeight="1" thickTop="1">
      <c r="A21" s="5"/>
      <c r="B21" s="212" t="s">
        <v>87</v>
      </c>
      <c r="C21" s="213"/>
      <c r="D21" s="55"/>
      <c r="E21" s="141" t="s">
        <v>4</v>
      </c>
      <c r="F21" s="154" t="s">
        <v>81</v>
      </c>
      <c r="G21" s="155"/>
      <c r="H21" s="155"/>
      <c r="I21" s="155"/>
      <c r="J21" s="155"/>
      <c r="K21" s="152" t="s">
        <v>104</v>
      </c>
      <c r="L21" s="5"/>
      <c r="M21" s="5"/>
      <c r="N21" s="5"/>
    </row>
    <row r="22" spans="1:14" ht="18.75" customHeight="1">
      <c r="A22" s="5"/>
      <c r="B22" s="182" t="s">
        <v>21</v>
      </c>
      <c r="C22" s="183"/>
      <c r="D22" s="49"/>
      <c r="E22" s="139" t="s">
        <v>4</v>
      </c>
      <c r="F22" s="258"/>
      <c r="G22" s="259"/>
      <c r="H22" s="259"/>
      <c r="I22" s="259"/>
      <c r="J22" s="259"/>
      <c r="K22" s="260"/>
      <c r="L22" s="5"/>
      <c r="M22" s="5"/>
      <c r="N22" s="5"/>
    </row>
    <row r="23" spans="1:14" ht="18.75" customHeight="1">
      <c r="A23" s="5"/>
      <c r="B23" s="182" t="s">
        <v>22</v>
      </c>
      <c r="C23" s="183"/>
      <c r="D23" s="49"/>
      <c r="E23" s="139" t="s">
        <v>4</v>
      </c>
      <c r="F23" s="258"/>
      <c r="G23" s="259"/>
      <c r="H23" s="259"/>
      <c r="I23" s="259"/>
      <c r="J23" s="259"/>
      <c r="K23" s="260"/>
      <c r="L23" s="5"/>
      <c r="M23" s="5"/>
      <c r="N23" s="5"/>
    </row>
    <row r="24" spans="1:14" ht="18.75" customHeight="1">
      <c r="A24" s="5"/>
      <c r="B24" s="182" t="s">
        <v>23</v>
      </c>
      <c r="C24" s="183"/>
      <c r="D24" s="49"/>
      <c r="E24" s="139" t="s">
        <v>4</v>
      </c>
      <c r="F24" s="258"/>
      <c r="G24" s="259"/>
      <c r="H24" s="259"/>
      <c r="I24" s="259"/>
      <c r="J24" s="259"/>
      <c r="K24" s="260"/>
      <c r="L24" s="5"/>
      <c r="M24" s="5"/>
      <c r="N24" s="5"/>
    </row>
    <row r="25" spans="1:14" ht="18.75" customHeight="1">
      <c r="A25" s="5"/>
      <c r="B25" s="182" t="s">
        <v>24</v>
      </c>
      <c r="C25" s="183"/>
      <c r="D25" s="49"/>
      <c r="E25" s="139" t="s">
        <v>4</v>
      </c>
      <c r="F25" s="258"/>
      <c r="G25" s="259"/>
      <c r="H25" s="259"/>
      <c r="I25" s="259"/>
      <c r="J25" s="259"/>
      <c r="K25" s="260"/>
      <c r="L25" s="5"/>
      <c r="M25" s="5"/>
      <c r="N25" s="5"/>
    </row>
    <row r="26" spans="1:14" ht="18.75" customHeight="1">
      <c r="A26" s="5"/>
      <c r="B26" s="182" t="s">
        <v>25</v>
      </c>
      <c r="C26" s="183"/>
      <c r="D26" s="49"/>
      <c r="E26" s="139" t="s">
        <v>4</v>
      </c>
      <c r="F26" s="258"/>
      <c r="G26" s="259"/>
      <c r="H26" s="259"/>
      <c r="I26" s="259"/>
      <c r="J26" s="259"/>
      <c r="K26" s="260"/>
      <c r="L26" s="5"/>
      <c r="M26" s="5"/>
      <c r="N26" s="5"/>
    </row>
    <row r="27" spans="1:14" ht="18.75" customHeight="1">
      <c r="A27" s="5"/>
      <c r="B27" s="220" t="s">
        <v>26</v>
      </c>
      <c r="C27" s="221"/>
      <c r="D27" s="49"/>
      <c r="E27" s="139" t="s">
        <v>4</v>
      </c>
      <c r="F27" s="258"/>
      <c r="G27" s="259"/>
      <c r="H27" s="259"/>
      <c r="I27" s="259"/>
      <c r="J27" s="259"/>
      <c r="K27" s="260"/>
      <c r="L27" s="5"/>
      <c r="M27" s="5"/>
      <c r="N27" s="5"/>
    </row>
    <row r="28" spans="1:14" ht="18.75" customHeight="1">
      <c r="A28" s="5"/>
      <c r="B28" s="220" t="s">
        <v>27</v>
      </c>
      <c r="C28" s="221"/>
      <c r="D28" s="49"/>
      <c r="E28" s="139" t="s">
        <v>4</v>
      </c>
      <c r="F28" s="258"/>
      <c r="G28" s="259"/>
      <c r="H28" s="259"/>
      <c r="I28" s="259"/>
      <c r="J28" s="259"/>
      <c r="K28" s="260"/>
      <c r="L28" s="5"/>
      <c r="M28" s="5"/>
      <c r="N28" s="5"/>
    </row>
    <row r="29" spans="1:14" ht="18.75" customHeight="1">
      <c r="A29" s="5"/>
      <c r="B29" s="220" t="s">
        <v>28</v>
      </c>
      <c r="C29" s="221"/>
      <c r="D29" s="49"/>
      <c r="E29" s="139" t="s">
        <v>4</v>
      </c>
      <c r="F29" s="258"/>
      <c r="G29" s="259"/>
      <c r="H29" s="259"/>
      <c r="I29" s="259"/>
      <c r="J29" s="259"/>
      <c r="K29" s="260"/>
      <c r="L29" s="5"/>
      <c r="M29" s="5"/>
      <c r="N29" s="5"/>
    </row>
    <row r="30" spans="1:14" ht="18.75" customHeight="1">
      <c r="A30" s="5"/>
      <c r="B30" s="220" t="s">
        <v>29</v>
      </c>
      <c r="C30" s="221"/>
      <c r="D30" s="49"/>
      <c r="E30" s="139" t="s">
        <v>4</v>
      </c>
      <c r="F30" s="261"/>
      <c r="G30" s="262"/>
      <c r="H30" s="262"/>
      <c r="I30" s="262"/>
      <c r="J30" s="262"/>
      <c r="K30" s="263"/>
      <c r="L30" s="5"/>
      <c r="M30" s="5"/>
      <c r="N30" s="5"/>
    </row>
    <row r="31" spans="1:14" ht="18.75" customHeight="1" thickBot="1">
      <c r="A31" s="5"/>
      <c r="B31" s="203" t="s">
        <v>30</v>
      </c>
      <c r="C31" s="204"/>
      <c r="D31" s="50"/>
      <c r="E31" s="137" t="s">
        <v>4</v>
      </c>
      <c r="F31" s="264"/>
      <c r="G31" s="265"/>
      <c r="H31" s="265"/>
      <c r="I31" s="265"/>
      <c r="J31" s="265"/>
      <c r="K31" s="266"/>
      <c r="L31" s="5"/>
      <c r="M31" s="5"/>
      <c r="N31" s="5"/>
    </row>
    <row r="32" spans="1:14" ht="18.75" customHeight="1" thickBot="1" thickTop="1">
      <c r="A32" s="5"/>
      <c r="B32" s="222" t="s">
        <v>88</v>
      </c>
      <c r="C32" s="223"/>
      <c r="D32" s="146"/>
      <c r="E32" s="138" t="s">
        <v>4</v>
      </c>
      <c r="F32" s="207"/>
      <c r="G32" s="208"/>
      <c r="H32" s="208"/>
      <c r="I32" s="208"/>
      <c r="J32" s="208"/>
      <c r="K32" s="209"/>
      <c r="L32" s="5"/>
      <c r="M32" s="5"/>
      <c r="N32" s="5"/>
    </row>
    <row r="33" spans="1:14" ht="18.75" customHeight="1" thickTop="1">
      <c r="A33" s="5"/>
      <c r="B33" s="212" t="s">
        <v>89</v>
      </c>
      <c r="C33" s="213"/>
      <c r="D33" s="147"/>
      <c r="E33" s="23" t="s">
        <v>4</v>
      </c>
      <c r="F33" s="210" t="s">
        <v>98</v>
      </c>
      <c r="G33" s="211"/>
      <c r="H33" s="211"/>
      <c r="I33" s="211"/>
      <c r="J33" s="156"/>
      <c r="K33" s="23" t="s">
        <v>4</v>
      </c>
      <c r="L33" s="5"/>
      <c r="M33" s="5"/>
      <c r="N33" s="5"/>
    </row>
    <row r="34" spans="1:14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3.5">
      <c r="A35" s="5"/>
      <c r="B35" s="5" t="s">
        <v>10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3.5">
      <c r="A36" s="5"/>
      <c r="B36" s="182"/>
      <c r="C36" s="230"/>
      <c r="D36" s="195" t="s">
        <v>11</v>
      </c>
      <c r="E36" s="196"/>
      <c r="F36" s="195" t="s">
        <v>13</v>
      </c>
      <c r="G36" s="201"/>
      <c r="H36" s="201"/>
      <c r="I36" s="196"/>
      <c r="J36" s="183" t="s">
        <v>14</v>
      </c>
      <c r="K36" s="201"/>
      <c r="L36" s="201"/>
      <c r="M36" s="201"/>
      <c r="N36" s="5"/>
    </row>
    <row r="37" spans="1:14" ht="13.5">
      <c r="A37" s="5"/>
      <c r="B37" s="172" t="s">
        <v>97</v>
      </c>
      <c r="C37" s="219"/>
      <c r="D37" s="197" t="s">
        <v>12</v>
      </c>
      <c r="E37" s="198"/>
      <c r="F37" s="197" t="s">
        <v>12</v>
      </c>
      <c r="G37" s="202"/>
      <c r="H37" s="202" t="s">
        <v>8</v>
      </c>
      <c r="I37" s="198"/>
      <c r="J37" s="174" t="s">
        <v>12</v>
      </c>
      <c r="K37" s="202"/>
      <c r="L37" s="202" t="s">
        <v>8</v>
      </c>
      <c r="M37" s="202"/>
      <c r="N37" s="5"/>
    </row>
    <row r="38" spans="1:14" ht="14.25" thickBot="1">
      <c r="A38" s="5"/>
      <c r="B38" s="193"/>
      <c r="C38" s="200"/>
      <c r="D38" s="199" t="s">
        <v>94</v>
      </c>
      <c r="E38" s="200"/>
      <c r="F38" s="199" t="s">
        <v>95</v>
      </c>
      <c r="G38" s="194"/>
      <c r="H38" s="193" t="s">
        <v>96</v>
      </c>
      <c r="I38" s="200"/>
      <c r="J38" s="247" t="s">
        <v>17</v>
      </c>
      <c r="K38" s="194"/>
      <c r="L38" s="193" t="s">
        <v>15</v>
      </c>
      <c r="M38" s="194"/>
      <c r="N38" s="5"/>
    </row>
    <row r="39" spans="1:14" ht="18.75" customHeight="1" thickTop="1">
      <c r="A39" s="5"/>
      <c r="B39" s="267"/>
      <c r="C39" s="268"/>
      <c r="D39" s="148"/>
      <c r="E39" s="27" t="s">
        <v>4</v>
      </c>
      <c r="F39" s="148"/>
      <c r="G39" s="28" t="s">
        <v>4</v>
      </c>
      <c r="H39" s="60"/>
      <c r="I39" s="27" t="s">
        <v>4</v>
      </c>
      <c r="J39" s="56"/>
      <c r="K39" s="28" t="s">
        <v>4</v>
      </c>
      <c r="L39" s="60"/>
      <c r="M39" s="28" t="s">
        <v>4</v>
      </c>
      <c r="N39" s="5"/>
    </row>
    <row r="40" spans="1:14" ht="18.75" customHeight="1">
      <c r="A40" s="5"/>
      <c r="B40" s="269"/>
      <c r="C40" s="270"/>
      <c r="D40" s="51"/>
      <c r="E40" s="33" t="s">
        <v>4</v>
      </c>
      <c r="F40" s="51"/>
      <c r="G40" s="34" t="s">
        <v>4</v>
      </c>
      <c r="H40" s="53"/>
      <c r="I40" s="33" t="s">
        <v>4</v>
      </c>
      <c r="J40" s="57"/>
      <c r="K40" s="34" t="s">
        <v>4</v>
      </c>
      <c r="L40" s="53"/>
      <c r="M40" s="34" t="s">
        <v>4</v>
      </c>
      <c r="N40" s="5"/>
    </row>
    <row r="41" spans="1:14" ht="18.75" customHeight="1">
      <c r="A41" s="5"/>
      <c r="B41" s="269"/>
      <c r="C41" s="270"/>
      <c r="D41" s="51"/>
      <c r="E41" s="33" t="s">
        <v>4</v>
      </c>
      <c r="F41" s="51"/>
      <c r="G41" s="34" t="s">
        <v>4</v>
      </c>
      <c r="H41" s="53"/>
      <c r="I41" s="33" t="s">
        <v>4</v>
      </c>
      <c r="J41" s="57"/>
      <c r="K41" s="34" t="s">
        <v>4</v>
      </c>
      <c r="L41" s="53"/>
      <c r="M41" s="34" t="s">
        <v>4</v>
      </c>
      <c r="N41" s="5"/>
    </row>
    <row r="42" spans="1:14" ht="18.75" customHeight="1">
      <c r="A42" s="5"/>
      <c r="B42" s="269"/>
      <c r="C42" s="270"/>
      <c r="D42" s="51"/>
      <c r="E42" s="33" t="s">
        <v>4</v>
      </c>
      <c r="F42" s="51"/>
      <c r="G42" s="34" t="s">
        <v>4</v>
      </c>
      <c r="H42" s="53"/>
      <c r="I42" s="33" t="s">
        <v>4</v>
      </c>
      <c r="J42" s="57"/>
      <c r="K42" s="34" t="s">
        <v>4</v>
      </c>
      <c r="L42" s="53"/>
      <c r="M42" s="34" t="s">
        <v>4</v>
      </c>
      <c r="N42" s="5"/>
    </row>
    <row r="43" spans="1:14" ht="18.75" customHeight="1">
      <c r="A43" s="5"/>
      <c r="B43" s="269"/>
      <c r="C43" s="270"/>
      <c r="D43" s="51"/>
      <c r="E43" s="33" t="s">
        <v>4</v>
      </c>
      <c r="F43" s="51"/>
      <c r="G43" s="34" t="s">
        <v>4</v>
      </c>
      <c r="H43" s="53"/>
      <c r="I43" s="33" t="s">
        <v>4</v>
      </c>
      <c r="J43" s="57"/>
      <c r="K43" s="34" t="s">
        <v>4</v>
      </c>
      <c r="L43" s="53"/>
      <c r="M43" s="34" t="s">
        <v>4</v>
      </c>
      <c r="N43" s="5"/>
    </row>
    <row r="44" spans="1:14" ht="18.75" customHeight="1">
      <c r="A44" s="5"/>
      <c r="B44" s="269"/>
      <c r="C44" s="270"/>
      <c r="D44" s="51"/>
      <c r="E44" s="33" t="s">
        <v>4</v>
      </c>
      <c r="F44" s="51"/>
      <c r="G44" s="34" t="s">
        <v>4</v>
      </c>
      <c r="H44" s="53"/>
      <c r="I44" s="33" t="s">
        <v>4</v>
      </c>
      <c r="J44" s="57"/>
      <c r="K44" s="34" t="s">
        <v>4</v>
      </c>
      <c r="L44" s="53"/>
      <c r="M44" s="34" t="s">
        <v>4</v>
      </c>
      <c r="N44" s="5"/>
    </row>
    <row r="45" spans="1:14" ht="18.75" customHeight="1">
      <c r="A45" s="5"/>
      <c r="B45" s="269"/>
      <c r="C45" s="270"/>
      <c r="D45" s="51"/>
      <c r="E45" s="33" t="s">
        <v>4</v>
      </c>
      <c r="F45" s="51"/>
      <c r="G45" s="34" t="s">
        <v>4</v>
      </c>
      <c r="H45" s="53"/>
      <c r="I45" s="33" t="s">
        <v>4</v>
      </c>
      <c r="J45" s="57"/>
      <c r="K45" s="34" t="s">
        <v>4</v>
      </c>
      <c r="L45" s="53"/>
      <c r="M45" s="34" t="s">
        <v>4</v>
      </c>
      <c r="N45" s="5"/>
    </row>
    <row r="46" spans="1:14" ht="18.75" customHeight="1">
      <c r="A46" s="5"/>
      <c r="B46" s="269"/>
      <c r="C46" s="270"/>
      <c r="D46" s="51"/>
      <c r="E46" s="33" t="s">
        <v>4</v>
      </c>
      <c r="F46" s="51"/>
      <c r="G46" s="34" t="s">
        <v>4</v>
      </c>
      <c r="H46" s="53"/>
      <c r="I46" s="33" t="s">
        <v>4</v>
      </c>
      <c r="J46" s="57"/>
      <c r="K46" s="34" t="s">
        <v>4</v>
      </c>
      <c r="L46" s="53"/>
      <c r="M46" s="34" t="s">
        <v>4</v>
      </c>
      <c r="N46" s="5"/>
    </row>
    <row r="47" spans="1:14" ht="18.75" customHeight="1">
      <c r="A47" s="5"/>
      <c r="B47" s="269"/>
      <c r="C47" s="270"/>
      <c r="D47" s="51"/>
      <c r="E47" s="33" t="s">
        <v>4</v>
      </c>
      <c r="F47" s="51"/>
      <c r="G47" s="34" t="s">
        <v>4</v>
      </c>
      <c r="H47" s="53"/>
      <c r="I47" s="33" t="s">
        <v>4</v>
      </c>
      <c r="J47" s="57"/>
      <c r="K47" s="34" t="s">
        <v>4</v>
      </c>
      <c r="L47" s="53"/>
      <c r="M47" s="34" t="s">
        <v>4</v>
      </c>
      <c r="N47" s="5"/>
    </row>
    <row r="48" spans="1:14" ht="18.75" customHeight="1" thickBot="1">
      <c r="A48" s="5"/>
      <c r="B48" s="271"/>
      <c r="C48" s="272"/>
      <c r="D48" s="52"/>
      <c r="E48" s="39" t="s">
        <v>4</v>
      </c>
      <c r="F48" s="52"/>
      <c r="G48" s="40" t="s">
        <v>4</v>
      </c>
      <c r="H48" s="54"/>
      <c r="I48" s="39" t="s">
        <v>4</v>
      </c>
      <c r="J48" s="58"/>
      <c r="K48" s="40" t="s">
        <v>4</v>
      </c>
      <c r="L48" s="54"/>
      <c r="M48" s="40" t="s">
        <v>4</v>
      </c>
      <c r="N48" s="5"/>
    </row>
    <row r="49" spans="1:14" ht="18.75" customHeight="1" thickTop="1">
      <c r="A49" s="5"/>
      <c r="B49" s="212" t="s">
        <v>55</v>
      </c>
      <c r="C49" s="218"/>
      <c r="D49" s="149"/>
      <c r="E49" s="45" t="s">
        <v>99</v>
      </c>
      <c r="F49" s="149"/>
      <c r="G49" s="141" t="s">
        <v>100</v>
      </c>
      <c r="H49" s="55"/>
      <c r="I49" s="45" t="s">
        <v>101</v>
      </c>
      <c r="J49" s="59"/>
      <c r="K49" s="141" t="s">
        <v>4</v>
      </c>
      <c r="L49" s="55"/>
      <c r="M49" s="141" t="s">
        <v>4</v>
      </c>
      <c r="N49" s="5"/>
    </row>
    <row r="50" spans="1:14" ht="18.75" customHeight="1">
      <c r="A50" s="5"/>
      <c r="B50" s="69"/>
      <c r="C50" s="69"/>
      <c r="D50" s="11"/>
      <c r="E50" s="70"/>
      <c r="F50" s="11"/>
      <c r="G50" s="70"/>
      <c r="H50" s="11"/>
      <c r="I50" s="70"/>
      <c r="J50" s="11"/>
      <c r="K50" s="70"/>
      <c r="L50" s="11"/>
      <c r="M50" s="70"/>
      <c r="N50" s="5"/>
    </row>
    <row r="51" ht="13.5">
      <c r="A51" t="s">
        <v>65</v>
      </c>
    </row>
    <row r="52" ht="27" customHeight="1">
      <c r="B52" s="117" t="s">
        <v>60</v>
      </c>
    </row>
    <row r="53" ht="27" customHeight="1">
      <c r="B53" s="117"/>
    </row>
    <row r="54" spans="2:11" ht="22.5" customHeight="1">
      <c r="B54" s="136" t="s">
        <v>61</v>
      </c>
      <c r="C54" s="136" t="s">
        <v>63</v>
      </c>
      <c r="D54" s="233" t="s">
        <v>107</v>
      </c>
      <c r="E54" s="233"/>
      <c r="F54" s="233"/>
      <c r="G54" s="233"/>
      <c r="H54" s="233" t="s">
        <v>62</v>
      </c>
      <c r="I54" s="233"/>
      <c r="J54" s="233"/>
      <c r="K54" s="233"/>
    </row>
    <row r="55" spans="2:11" ht="30" customHeight="1">
      <c r="B55" s="72"/>
      <c r="C55" s="1"/>
      <c r="D55" s="241"/>
      <c r="E55" s="242"/>
      <c r="F55" s="242"/>
      <c r="G55" s="243"/>
      <c r="H55" s="248"/>
      <c r="I55" s="249"/>
      <c r="J55" s="249"/>
      <c r="K55" s="112" t="s">
        <v>4</v>
      </c>
    </row>
    <row r="56" spans="2:11" ht="30" customHeight="1">
      <c r="B56" s="75"/>
      <c r="C56" s="114"/>
      <c r="D56" s="244"/>
      <c r="E56" s="245"/>
      <c r="F56" s="245"/>
      <c r="G56" s="246"/>
      <c r="H56" s="250"/>
      <c r="I56" s="251"/>
      <c r="J56" s="251"/>
      <c r="K56" s="113" t="s">
        <v>4</v>
      </c>
    </row>
    <row r="57" spans="2:11" ht="30" customHeight="1">
      <c r="B57" s="75"/>
      <c r="C57" s="114"/>
      <c r="D57" s="244"/>
      <c r="E57" s="245"/>
      <c r="F57" s="245"/>
      <c r="G57" s="246"/>
      <c r="H57" s="250"/>
      <c r="I57" s="251"/>
      <c r="J57" s="251"/>
      <c r="K57" s="113" t="s">
        <v>4</v>
      </c>
    </row>
    <row r="58" spans="2:11" ht="30" customHeight="1">
      <c r="B58" s="75"/>
      <c r="C58" s="114"/>
      <c r="D58" s="244"/>
      <c r="E58" s="245"/>
      <c r="F58" s="245"/>
      <c r="G58" s="246"/>
      <c r="H58" s="250"/>
      <c r="I58" s="251"/>
      <c r="J58" s="251"/>
      <c r="K58" s="113" t="s">
        <v>4</v>
      </c>
    </row>
    <row r="59" spans="2:11" ht="30" customHeight="1">
      <c r="B59" s="75"/>
      <c r="C59" s="114"/>
      <c r="D59" s="244"/>
      <c r="E59" s="245"/>
      <c r="F59" s="245"/>
      <c r="G59" s="246"/>
      <c r="H59" s="250"/>
      <c r="I59" s="251"/>
      <c r="J59" s="251"/>
      <c r="K59" s="113" t="s">
        <v>4</v>
      </c>
    </row>
    <row r="60" spans="2:11" ht="30" customHeight="1">
      <c r="B60" s="75"/>
      <c r="C60" s="114"/>
      <c r="D60" s="244"/>
      <c r="E60" s="245"/>
      <c r="F60" s="245"/>
      <c r="G60" s="246"/>
      <c r="H60" s="250"/>
      <c r="I60" s="251"/>
      <c r="J60" s="251"/>
      <c r="K60" s="113" t="s">
        <v>4</v>
      </c>
    </row>
    <row r="61" spans="2:11" ht="30" customHeight="1">
      <c r="B61" s="75"/>
      <c r="C61" s="114"/>
      <c r="D61" s="244"/>
      <c r="E61" s="245"/>
      <c r="F61" s="245"/>
      <c r="G61" s="246"/>
      <c r="H61" s="250"/>
      <c r="I61" s="251"/>
      <c r="J61" s="251"/>
      <c r="K61" s="113" t="s">
        <v>4</v>
      </c>
    </row>
    <row r="62" spans="2:11" ht="30" customHeight="1">
      <c r="B62" s="75"/>
      <c r="C62" s="114"/>
      <c r="D62" s="244"/>
      <c r="E62" s="245"/>
      <c r="F62" s="245"/>
      <c r="G62" s="246"/>
      <c r="H62" s="250"/>
      <c r="I62" s="251"/>
      <c r="J62" s="251"/>
      <c r="K62" s="113" t="s">
        <v>4</v>
      </c>
    </row>
    <row r="63" spans="2:11" ht="30" customHeight="1">
      <c r="B63" s="75"/>
      <c r="C63" s="114"/>
      <c r="D63" s="244"/>
      <c r="E63" s="245"/>
      <c r="F63" s="245"/>
      <c r="G63" s="246"/>
      <c r="H63" s="250"/>
      <c r="I63" s="251"/>
      <c r="J63" s="251"/>
      <c r="K63" s="113" t="s">
        <v>4</v>
      </c>
    </row>
    <row r="64" spans="2:11" ht="30" customHeight="1" thickBot="1">
      <c r="B64" s="78"/>
      <c r="C64" s="90"/>
      <c r="D64" s="241"/>
      <c r="E64" s="242"/>
      <c r="F64" s="242"/>
      <c r="G64" s="243"/>
      <c r="H64" s="254"/>
      <c r="I64" s="255"/>
      <c r="J64" s="255"/>
      <c r="K64" s="112" t="s">
        <v>4</v>
      </c>
    </row>
    <row r="65" spans="2:11" ht="18" customHeight="1" thickTop="1">
      <c r="B65" s="81"/>
      <c r="C65" s="2"/>
      <c r="D65" s="252"/>
      <c r="E65" s="253"/>
      <c r="F65" s="253"/>
      <c r="G65" s="83" t="s">
        <v>64</v>
      </c>
      <c r="H65" s="252"/>
      <c r="I65" s="253"/>
      <c r="J65" s="253"/>
      <c r="K65" s="83" t="s">
        <v>4</v>
      </c>
    </row>
    <row r="66" ht="29.25" customHeight="1"/>
    <row r="67" ht="33.75" customHeight="1">
      <c r="A67" t="s">
        <v>66</v>
      </c>
    </row>
    <row r="68" ht="33.75" customHeight="1">
      <c r="B68" s="95" t="s">
        <v>70</v>
      </c>
    </row>
    <row r="69" spans="2:3" ht="33.75" customHeight="1">
      <c r="B69" s="95"/>
      <c r="C69" t="s">
        <v>80</v>
      </c>
    </row>
    <row r="70" ht="33.75" customHeight="1">
      <c r="B70" s="95"/>
    </row>
    <row r="71" ht="31.5" customHeight="1"/>
    <row r="72" spans="2:13" ht="13.5">
      <c r="B72" s="136" t="s">
        <v>61</v>
      </c>
      <c r="C72" s="136" t="s">
        <v>107</v>
      </c>
      <c r="D72" s="166" t="s">
        <v>77</v>
      </c>
      <c r="E72" s="167"/>
      <c r="F72" s="166" t="s">
        <v>79</v>
      </c>
      <c r="G72" s="167"/>
      <c r="H72" s="233" t="s">
        <v>67</v>
      </c>
      <c r="I72" s="233"/>
      <c r="J72" s="233" t="s">
        <v>69</v>
      </c>
      <c r="K72" s="233"/>
      <c r="L72" s="233" t="s">
        <v>68</v>
      </c>
      <c r="M72" s="233"/>
    </row>
    <row r="73" spans="2:13" ht="18" customHeight="1">
      <c r="B73" s="72"/>
      <c r="C73" s="72"/>
      <c r="D73" s="168"/>
      <c r="E73" s="169"/>
      <c r="F73" s="168"/>
      <c r="G73" s="169"/>
      <c r="H73" s="234"/>
      <c r="I73" s="235"/>
      <c r="J73" s="73"/>
      <c r="K73" s="74" t="s">
        <v>4</v>
      </c>
      <c r="L73" s="86"/>
      <c r="M73" s="87"/>
    </row>
    <row r="74" spans="2:13" ht="18" customHeight="1">
      <c r="B74" s="75"/>
      <c r="C74" s="75"/>
      <c r="D74" s="160"/>
      <c r="E74" s="161"/>
      <c r="F74" s="160"/>
      <c r="G74" s="161"/>
      <c r="H74" s="160"/>
      <c r="I74" s="161"/>
      <c r="J74" s="76"/>
      <c r="K74" s="77" t="s">
        <v>4</v>
      </c>
      <c r="L74" s="76"/>
      <c r="M74" s="77"/>
    </row>
    <row r="75" spans="2:13" ht="18" customHeight="1">
      <c r="B75" s="75"/>
      <c r="C75" s="75"/>
      <c r="D75" s="160"/>
      <c r="E75" s="161"/>
      <c r="F75" s="160"/>
      <c r="G75" s="161"/>
      <c r="H75" s="160"/>
      <c r="I75" s="161"/>
      <c r="J75" s="76"/>
      <c r="K75" s="77" t="s">
        <v>4</v>
      </c>
      <c r="L75" s="76"/>
      <c r="M75" s="77"/>
    </row>
    <row r="76" spans="2:13" ht="18" customHeight="1">
      <c r="B76" s="75"/>
      <c r="C76" s="75"/>
      <c r="D76" s="160"/>
      <c r="E76" s="161"/>
      <c r="F76" s="160"/>
      <c r="G76" s="161"/>
      <c r="H76" s="160"/>
      <c r="I76" s="161"/>
      <c r="J76" s="76"/>
      <c r="K76" s="77" t="s">
        <v>4</v>
      </c>
      <c r="L76" s="76"/>
      <c r="M76" s="77"/>
    </row>
    <row r="77" spans="2:13" ht="18" customHeight="1">
      <c r="B77" s="75"/>
      <c r="C77" s="75"/>
      <c r="D77" s="160"/>
      <c r="E77" s="161"/>
      <c r="F77" s="160"/>
      <c r="G77" s="161"/>
      <c r="H77" s="160"/>
      <c r="I77" s="161"/>
      <c r="J77" s="76"/>
      <c r="K77" s="77" t="s">
        <v>4</v>
      </c>
      <c r="L77" s="76"/>
      <c r="M77" s="77"/>
    </row>
    <row r="78" spans="2:13" ht="18" customHeight="1">
      <c r="B78" s="75"/>
      <c r="C78" s="75"/>
      <c r="D78" s="160"/>
      <c r="E78" s="161"/>
      <c r="F78" s="160"/>
      <c r="G78" s="161"/>
      <c r="H78" s="160"/>
      <c r="I78" s="161"/>
      <c r="J78" s="76"/>
      <c r="K78" s="77" t="s">
        <v>4</v>
      </c>
      <c r="L78" s="76"/>
      <c r="M78" s="77"/>
    </row>
    <row r="79" spans="2:13" ht="18" customHeight="1">
      <c r="B79" s="75"/>
      <c r="C79" s="75"/>
      <c r="D79" s="160"/>
      <c r="E79" s="161"/>
      <c r="F79" s="160"/>
      <c r="G79" s="161"/>
      <c r="H79" s="160"/>
      <c r="I79" s="161"/>
      <c r="J79" s="76"/>
      <c r="K79" s="77" t="s">
        <v>4</v>
      </c>
      <c r="L79" s="76"/>
      <c r="M79" s="77"/>
    </row>
    <row r="80" spans="2:13" ht="18" customHeight="1">
      <c r="B80" s="75"/>
      <c r="C80" s="75"/>
      <c r="D80" s="160"/>
      <c r="E80" s="161"/>
      <c r="F80" s="160"/>
      <c r="G80" s="161"/>
      <c r="H80" s="160"/>
      <c r="I80" s="161"/>
      <c r="J80" s="76"/>
      <c r="K80" s="77" t="s">
        <v>4</v>
      </c>
      <c r="L80" s="76"/>
      <c r="M80" s="77"/>
    </row>
    <row r="81" spans="2:13" ht="18" customHeight="1">
      <c r="B81" s="75"/>
      <c r="C81" s="75"/>
      <c r="D81" s="160"/>
      <c r="E81" s="161"/>
      <c r="F81" s="160"/>
      <c r="G81" s="161"/>
      <c r="H81" s="160"/>
      <c r="I81" s="161"/>
      <c r="J81" s="76"/>
      <c r="K81" s="77" t="s">
        <v>4</v>
      </c>
      <c r="L81" s="76"/>
      <c r="M81" s="77"/>
    </row>
    <row r="82" spans="2:13" ht="18" customHeight="1">
      <c r="B82" s="75"/>
      <c r="C82" s="75"/>
      <c r="D82" s="160"/>
      <c r="E82" s="161"/>
      <c r="F82" s="160"/>
      <c r="G82" s="161"/>
      <c r="H82" s="160"/>
      <c r="I82" s="161"/>
      <c r="J82" s="76"/>
      <c r="K82" s="77" t="s">
        <v>4</v>
      </c>
      <c r="L82" s="76"/>
      <c r="M82" s="77"/>
    </row>
    <row r="83" spans="2:13" ht="18" customHeight="1">
      <c r="B83" s="75"/>
      <c r="C83" s="75"/>
      <c r="D83" s="160"/>
      <c r="E83" s="161"/>
      <c r="F83" s="160"/>
      <c r="G83" s="161"/>
      <c r="H83" s="160"/>
      <c r="I83" s="161"/>
      <c r="J83" s="76"/>
      <c r="K83" s="77" t="s">
        <v>4</v>
      </c>
      <c r="L83" s="76"/>
      <c r="M83" s="77"/>
    </row>
    <row r="84" spans="2:13" ht="18" customHeight="1">
      <c r="B84" s="75"/>
      <c r="C84" s="75"/>
      <c r="D84" s="160"/>
      <c r="E84" s="161"/>
      <c r="F84" s="160"/>
      <c r="G84" s="161"/>
      <c r="H84" s="160"/>
      <c r="I84" s="161"/>
      <c r="J84" s="76"/>
      <c r="K84" s="77" t="s">
        <v>4</v>
      </c>
      <c r="L84" s="76"/>
      <c r="M84" s="77"/>
    </row>
    <row r="85" spans="2:13" ht="18" customHeight="1">
      <c r="B85" s="75"/>
      <c r="C85" s="75"/>
      <c r="D85" s="160"/>
      <c r="E85" s="161"/>
      <c r="F85" s="160"/>
      <c r="G85" s="161"/>
      <c r="H85" s="160"/>
      <c r="I85" s="161"/>
      <c r="J85" s="76"/>
      <c r="K85" s="77" t="s">
        <v>4</v>
      </c>
      <c r="L85" s="76"/>
      <c r="M85" s="77"/>
    </row>
    <row r="86" spans="2:13" ht="18" customHeight="1">
      <c r="B86" s="75"/>
      <c r="C86" s="75"/>
      <c r="D86" s="160"/>
      <c r="E86" s="161"/>
      <c r="F86" s="160"/>
      <c r="G86" s="161"/>
      <c r="H86" s="160"/>
      <c r="I86" s="161"/>
      <c r="J86" s="76"/>
      <c r="K86" s="77" t="s">
        <v>4</v>
      </c>
      <c r="L86" s="76"/>
      <c r="M86" s="77"/>
    </row>
    <row r="87" spans="2:13" ht="18" customHeight="1">
      <c r="B87" s="75"/>
      <c r="C87" s="75"/>
      <c r="D87" s="160"/>
      <c r="E87" s="161"/>
      <c r="F87" s="160"/>
      <c r="G87" s="161"/>
      <c r="H87" s="160"/>
      <c r="I87" s="161"/>
      <c r="J87" s="76"/>
      <c r="K87" s="77" t="s">
        <v>4</v>
      </c>
      <c r="L87" s="76"/>
      <c r="M87" s="77"/>
    </row>
    <row r="88" spans="2:13" ht="18" customHeight="1">
      <c r="B88" s="75"/>
      <c r="C88" s="75"/>
      <c r="D88" s="160"/>
      <c r="E88" s="161"/>
      <c r="F88" s="160"/>
      <c r="G88" s="161"/>
      <c r="H88" s="160"/>
      <c r="I88" s="161"/>
      <c r="J88" s="76"/>
      <c r="K88" s="77" t="s">
        <v>4</v>
      </c>
      <c r="L88" s="76"/>
      <c r="M88" s="77"/>
    </row>
    <row r="89" spans="2:13" ht="18" customHeight="1">
      <c r="B89" s="75"/>
      <c r="C89" s="75"/>
      <c r="D89" s="160"/>
      <c r="E89" s="161"/>
      <c r="F89" s="160"/>
      <c r="G89" s="161"/>
      <c r="H89" s="160"/>
      <c r="I89" s="161"/>
      <c r="J89" s="76"/>
      <c r="K89" s="77" t="s">
        <v>4</v>
      </c>
      <c r="L89" s="76"/>
      <c r="M89" s="77"/>
    </row>
    <row r="90" spans="2:13" ht="18" customHeight="1">
      <c r="B90" s="75"/>
      <c r="C90" s="75"/>
      <c r="D90" s="160"/>
      <c r="E90" s="161"/>
      <c r="F90" s="160"/>
      <c r="G90" s="161"/>
      <c r="H90" s="160"/>
      <c r="I90" s="161"/>
      <c r="J90" s="76"/>
      <c r="K90" s="77" t="s">
        <v>4</v>
      </c>
      <c r="L90" s="76"/>
      <c r="M90" s="77"/>
    </row>
    <row r="91" spans="2:13" ht="18" customHeight="1">
      <c r="B91" s="75"/>
      <c r="C91" s="75"/>
      <c r="D91" s="160"/>
      <c r="E91" s="161"/>
      <c r="F91" s="160"/>
      <c r="G91" s="161"/>
      <c r="H91" s="160"/>
      <c r="I91" s="161"/>
      <c r="J91" s="76"/>
      <c r="K91" s="77" t="s">
        <v>4</v>
      </c>
      <c r="L91" s="76"/>
      <c r="M91" s="77"/>
    </row>
    <row r="92" spans="2:13" ht="18" customHeight="1" thickBot="1">
      <c r="B92" s="78"/>
      <c r="C92" s="78"/>
      <c r="D92" s="162"/>
      <c r="E92" s="163"/>
      <c r="F92" s="162"/>
      <c r="G92" s="163"/>
      <c r="H92" s="236"/>
      <c r="I92" s="237"/>
      <c r="J92" s="79"/>
      <c r="K92" s="80" t="s">
        <v>4</v>
      </c>
      <c r="L92" s="88"/>
      <c r="M92" s="89"/>
    </row>
    <row r="93" spans="2:13" ht="18" customHeight="1" thickTop="1">
      <c r="B93" s="81"/>
      <c r="C93" s="81"/>
      <c r="D93" s="164"/>
      <c r="E93" s="165"/>
      <c r="F93" s="164"/>
      <c r="G93" s="165"/>
      <c r="H93" s="82"/>
      <c r="I93" s="83" t="s">
        <v>64</v>
      </c>
      <c r="J93" s="228"/>
      <c r="K93" s="229"/>
      <c r="L93" s="84"/>
      <c r="M93" s="85" t="s">
        <v>4</v>
      </c>
    </row>
    <row r="95" ht="13.5">
      <c r="B95" t="s">
        <v>78</v>
      </c>
    </row>
  </sheetData>
  <sheetProtection/>
  <mergeCells count="160">
    <mergeCell ref="D92:E92"/>
    <mergeCell ref="F92:G92"/>
    <mergeCell ref="H92:I92"/>
    <mergeCell ref="D93:E93"/>
    <mergeCell ref="F93:G93"/>
    <mergeCell ref="J93:K93"/>
    <mergeCell ref="D90:E90"/>
    <mergeCell ref="F90:G90"/>
    <mergeCell ref="H90:I90"/>
    <mergeCell ref="D91:E91"/>
    <mergeCell ref="F91:G91"/>
    <mergeCell ref="H91:I91"/>
    <mergeCell ref="D88:E88"/>
    <mergeCell ref="F88:G88"/>
    <mergeCell ref="H88:I88"/>
    <mergeCell ref="D89:E89"/>
    <mergeCell ref="F89:G89"/>
    <mergeCell ref="H89:I89"/>
    <mergeCell ref="D86:E86"/>
    <mergeCell ref="F86:G86"/>
    <mergeCell ref="H86:I86"/>
    <mergeCell ref="D87:E87"/>
    <mergeCell ref="F87:G87"/>
    <mergeCell ref="H87:I87"/>
    <mergeCell ref="D84:E84"/>
    <mergeCell ref="F84:G84"/>
    <mergeCell ref="H84:I84"/>
    <mergeCell ref="D85:E85"/>
    <mergeCell ref="F85:G85"/>
    <mergeCell ref="H85:I85"/>
    <mergeCell ref="D82:E82"/>
    <mergeCell ref="F82:G82"/>
    <mergeCell ref="H82:I82"/>
    <mergeCell ref="D83:E83"/>
    <mergeCell ref="F83:G83"/>
    <mergeCell ref="H83:I83"/>
    <mergeCell ref="D80:E80"/>
    <mergeCell ref="F80:G80"/>
    <mergeCell ref="H80:I80"/>
    <mergeCell ref="D81:E81"/>
    <mergeCell ref="F81:G81"/>
    <mergeCell ref="H81:I81"/>
    <mergeCell ref="D78:E78"/>
    <mergeCell ref="F78:G78"/>
    <mergeCell ref="H78:I78"/>
    <mergeCell ref="D79:E79"/>
    <mergeCell ref="F79:G79"/>
    <mergeCell ref="H79:I79"/>
    <mergeCell ref="D76:E76"/>
    <mergeCell ref="F76:G76"/>
    <mergeCell ref="H76:I76"/>
    <mergeCell ref="D77:E77"/>
    <mergeCell ref="F77:G77"/>
    <mergeCell ref="H77:I77"/>
    <mergeCell ref="D74:E74"/>
    <mergeCell ref="F74:G74"/>
    <mergeCell ref="H74:I74"/>
    <mergeCell ref="D75:E75"/>
    <mergeCell ref="F75:G75"/>
    <mergeCell ref="H75:I75"/>
    <mergeCell ref="D72:E72"/>
    <mergeCell ref="F72:G72"/>
    <mergeCell ref="H72:I72"/>
    <mergeCell ref="J72:K72"/>
    <mergeCell ref="L72:M72"/>
    <mergeCell ref="D73:E73"/>
    <mergeCell ref="F73:G73"/>
    <mergeCell ref="H73:I73"/>
    <mergeCell ref="D63:G63"/>
    <mergeCell ref="H63:J63"/>
    <mergeCell ref="D64:G64"/>
    <mergeCell ref="H64:J64"/>
    <mergeCell ref="D65:F65"/>
    <mergeCell ref="H65:J65"/>
    <mergeCell ref="D60:G60"/>
    <mergeCell ref="H60:J60"/>
    <mergeCell ref="D61:G61"/>
    <mergeCell ref="H61:J61"/>
    <mergeCell ref="D62:G62"/>
    <mergeCell ref="H62:J62"/>
    <mergeCell ref="D57:G57"/>
    <mergeCell ref="H57:J57"/>
    <mergeCell ref="D58:G58"/>
    <mergeCell ref="H58:J58"/>
    <mergeCell ref="D59:G59"/>
    <mergeCell ref="H59:J59"/>
    <mergeCell ref="D54:G54"/>
    <mergeCell ref="H54:K54"/>
    <mergeCell ref="D55:G55"/>
    <mergeCell ref="H55:J55"/>
    <mergeCell ref="D56:G56"/>
    <mergeCell ref="H56:J56"/>
    <mergeCell ref="B44:C44"/>
    <mergeCell ref="B45:C45"/>
    <mergeCell ref="B46:C46"/>
    <mergeCell ref="B47:C47"/>
    <mergeCell ref="B48:C48"/>
    <mergeCell ref="B49:C49"/>
    <mergeCell ref="B39:C39"/>
    <mergeCell ref="B40:C40"/>
    <mergeCell ref="B41:C41"/>
    <mergeCell ref="B42:C42"/>
    <mergeCell ref="B43:C43"/>
    <mergeCell ref="B37:C38"/>
    <mergeCell ref="J37:K37"/>
    <mergeCell ref="L37:M37"/>
    <mergeCell ref="D38:E38"/>
    <mergeCell ref="F38:G38"/>
    <mergeCell ref="H38:I38"/>
    <mergeCell ref="J38:K38"/>
    <mergeCell ref="L38:M38"/>
    <mergeCell ref="D37:E37"/>
    <mergeCell ref="F37:G37"/>
    <mergeCell ref="H37:I37"/>
    <mergeCell ref="B32:C32"/>
    <mergeCell ref="F32:K32"/>
    <mergeCell ref="B33:C33"/>
    <mergeCell ref="F33:I33"/>
    <mergeCell ref="B36:C36"/>
    <mergeCell ref="D36:E36"/>
    <mergeCell ref="F36:I36"/>
    <mergeCell ref="J36:M36"/>
    <mergeCell ref="B29:C29"/>
    <mergeCell ref="F29:K29"/>
    <mergeCell ref="B30:C30"/>
    <mergeCell ref="F30:K30"/>
    <mergeCell ref="B31:C31"/>
    <mergeCell ref="F31:K31"/>
    <mergeCell ref="B26:C26"/>
    <mergeCell ref="F26:K26"/>
    <mergeCell ref="B27:C27"/>
    <mergeCell ref="F27:K27"/>
    <mergeCell ref="B28:C28"/>
    <mergeCell ref="F28:K28"/>
    <mergeCell ref="B23:C23"/>
    <mergeCell ref="F23:K23"/>
    <mergeCell ref="B24:C24"/>
    <mergeCell ref="F24:K24"/>
    <mergeCell ref="B25:C25"/>
    <mergeCell ref="F25:K25"/>
    <mergeCell ref="B20:C20"/>
    <mergeCell ref="D20:E20"/>
    <mergeCell ref="F20:K20"/>
    <mergeCell ref="B21:C21"/>
    <mergeCell ref="B22:C22"/>
    <mergeCell ref="F22:K22"/>
    <mergeCell ref="B14:C14"/>
    <mergeCell ref="B15:C16"/>
    <mergeCell ref="D15:D16"/>
    <mergeCell ref="E15:E16"/>
    <mergeCell ref="F16:I16"/>
    <mergeCell ref="B17:C17"/>
    <mergeCell ref="F17:K17"/>
    <mergeCell ref="B2:L2"/>
    <mergeCell ref="E6:G6"/>
    <mergeCell ref="E7:G7"/>
    <mergeCell ref="B9:M9"/>
    <mergeCell ref="B13:C13"/>
    <mergeCell ref="D13:E13"/>
    <mergeCell ref="F13:K13"/>
  </mergeCells>
  <printOptions horizontalCentered="1"/>
  <pageMargins left="0.6299212598425197" right="0.35433070866141736" top="0.6692913385826772" bottom="0.4724409448818898" header="0.4330708661417323" footer="0.2755905511811024"/>
  <pageSetup cellComments="asDisplayed" horizontalDpi="600" verticalDpi="600" orientation="portrait" paperSize="9" r:id="rId3"/>
  <rowBreaks count="2" manualBreakCount="2">
    <brk id="49" max="12" man="1"/>
    <brk id="66" max="12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24"/>
  <sheetViews>
    <sheetView view="pageBreakPreview" zoomScaleSheetLayoutView="100" zoomScalePageLayoutView="0" workbookViewId="0" topLeftCell="B10">
      <selection activeCell="C12" sqref="C12"/>
    </sheetView>
  </sheetViews>
  <sheetFormatPr defaultColWidth="9.00390625" defaultRowHeight="13.5"/>
  <cols>
    <col min="1" max="1" width="2.125" style="0" hidden="1" customWidth="1"/>
    <col min="3" max="3" width="74.75390625" style="0" customWidth="1"/>
  </cols>
  <sheetData>
    <row r="5" spans="2:3" ht="13.5">
      <c r="B5" s="3"/>
      <c r="C5" s="4" t="s">
        <v>47</v>
      </c>
    </row>
    <row r="6" spans="2:3" ht="19.5" customHeight="1">
      <c r="B6" s="4" t="s">
        <v>44</v>
      </c>
      <c r="C6" s="91" t="s">
        <v>40</v>
      </c>
    </row>
    <row r="7" spans="2:3" ht="19.5" customHeight="1">
      <c r="B7" s="4" t="s">
        <v>45</v>
      </c>
      <c r="C7" s="91" t="s">
        <v>41</v>
      </c>
    </row>
    <row r="8" spans="2:3" ht="19.5" customHeight="1">
      <c r="B8" s="4" t="s">
        <v>32</v>
      </c>
      <c r="C8" s="91" t="s">
        <v>113</v>
      </c>
    </row>
    <row r="9" spans="2:3" ht="60" customHeight="1">
      <c r="B9" s="4" t="s">
        <v>120</v>
      </c>
      <c r="C9" s="91" t="s">
        <v>109</v>
      </c>
    </row>
    <row r="10" spans="2:3" ht="60" customHeight="1">
      <c r="B10" s="4" t="s">
        <v>46</v>
      </c>
      <c r="C10" s="91" t="s">
        <v>110</v>
      </c>
    </row>
    <row r="11" spans="2:3" ht="60" customHeight="1">
      <c r="B11" s="4" t="s">
        <v>33</v>
      </c>
      <c r="C11" s="91" t="s">
        <v>43</v>
      </c>
    </row>
    <row r="12" spans="2:3" ht="80.25" customHeight="1">
      <c r="B12" s="4" t="s">
        <v>34</v>
      </c>
      <c r="C12" s="91" t="s">
        <v>111</v>
      </c>
    </row>
    <row r="13" spans="2:3" ht="19.5" customHeight="1">
      <c r="B13" s="4" t="s">
        <v>35</v>
      </c>
      <c r="C13" s="91" t="s">
        <v>114</v>
      </c>
    </row>
    <row r="14" spans="2:3" ht="39.75" customHeight="1">
      <c r="B14" s="4" t="s">
        <v>48</v>
      </c>
      <c r="C14" s="91" t="s">
        <v>115</v>
      </c>
    </row>
    <row r="15" spans="2:3" ht="43.5" customHeight="1">
      <c r="B15" s="4" t="s">
        <v>36</v>
      </c>
      <c r="C15" s="91" t="s">
        <v>116</v>
      </c>
    </row>
    <row r="16" spans="2:3" ht="26.25" customHeight="1">
      <c r="B16" s="4" t="s">
        <v>37</v>
      </c>
      <c r="C16" s="91" t="s">
        <v>42</v>
      </c>
    </row>
    <row r="17" spans="2:3" ht="52.5" customHeight="1">
      <c r="B17" s="4" t="s">
        <v>38</v>
      </c>
      <c r="C17" s="91" t="s">
        <v>75</v>
      </c>
    </row>
    <row r="18" spans="2:3" ht="39.75" customHeight="1">
      <c r="B18" s="4" t="s">
        <v>39</v>
      </c>
      <c r="C18" s="91" t="s">
        <v>76</v>
      </c>
    </row>
    <row r="19" spans="2:3" ht="60" customHeight="1">
      <c r="B19" s="273" t="s">
        <v>49</v>
      </c>
      <c r="C19" s="92" t="s">
        <v>72</v>
      </c>
    </row>
    <row r="20" spans="2:3" ht="90" customHeight="1">
      <c r="B20" s="274"/>
      <c r="C20" s="93" t="s">
        <v>73</v>
      </c>
    </row>
    <row r="21" spans="2:3" ht="60" customHeight="1">
      <c r="B21" s="275"/>
      <c r="C21" s="94" t="s">
        <v>74</v>
      </c>
    </row>
    <row r="23" ht="13.5">
      <c r="C23" t="s">
        <v>31</v>
      </c>
    </row>
    <row r="24" ht="13.5">
      <c r="C24" t="s">
        <v>31</v>
      </c>
    </row>
  </sheetData>
  <sheetProtection/>
  <mergeCells count="1">
    <mergeCell ref="B19:B21"/>
  </mergeCells>
  <printOptions horizontalCentered="1" verticalCentered="1"/>
  <pageMargins left="0.7874015748031497" right="0.55" top="0.69" bottom="0.76" header="0.5118110236220472" footer="0.4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9"/>
  <sheetViews>
    <sheetView view="pageBreakPreview" zoomScale="80" zoomScaleSheetLayoutView="80" zoomScalePageLayoutView="0" workbookViewId="0" topLeftCell="A25">
      <selection activeCell="B7" sqref="B7"/>
    </sheetView>
  </sheetViews>
  <sheetFormatPr defaultColWidth="9.00390625" defaultRowHeight="13.5"/>
  <cols>
    <col min="1" max="1" width="3.125" style="0" customWidth="1"/>
    <col min="2" max="2" width="20.625" style="0" customWidth="1"/>
    <col min="3" max="3" width="9.125" style="0" customWidth="1"/>
    <col min="4" max="4" width="6.00390625" style="0" customWidth="1"/>
    <col min="5" max="5" width="9.125" style="0" customWidth="1"/>
    <col min="6" max="6" width="5.875" style="0" customWidth="1"/>
    <col min="7" max="7" width="9.125" style="0" customWidth="1"/>
    <col min="8" max="8" width="5.875" style="0" customWidth="1"/>
    <col min="9" max="9" width="9.125" style="0" customWidth="1"/>
    <col min="10" max="10" width="3.125" style="0" customWidth="1"/>
    <col min="11" max="11" width="9.125" style="0" customWidth="1"/>
    <col min="12" max="13" width="3.125" style="0" customWidth="1"/>
    <col min="14" max="14" width="3.75390625" style="0" customWidth="1"/>
  </cols>
  <sheetData>
    <row r="1" spans="1:13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3.5">
      <c r="A2" s="5"/>
      <c r="B2" s="187" t="s">
        <v>117</v>
      </c>
      <c r="C2" s="187"/>
      <c r="D2" s="187"/>
      <c r="E2" s="187"/>
      <c r="F2" s="187"/>
      <c r="G2" s="187"/>
      <c r="H2" s="187"/>
      <c r="I2" s="187"/>
      <c r="J2" s="187"/>
      <c r="K2" s="187"/>
      <c r="L2" s="5"/>
      <c r="M2" s="5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5"/>
      <c r="B4" s="5" t="s">
        <v>50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 customHeight="1">
      <c r="A6" s="5"/>
      <c r="B6" s="5"/>
      <c r="C6" s="5"/>
      <c r="D6" s="189" t="s">
        <v>0</v>
      </c>
      <c r="E6" s="189"/>
      <c r="F6" s="189"/>
      <c r="G6" s="6"/>
      <c r="H6" s="6"/>
      <c r="I6" s="6" t="s">
        <v>56</v>
      </c>
      <c r="J6" s="6"/>
      <c r="K6" s="6"/>
      <c r="L6" s="5"/>
      <c r="M6" s="5"/>
    </row>
    <row r="7" spans="1:13" ht="18.75" customHeight="1">
      <c r="A7" s="5"/>
      <c r="B7" s="5"/>
      <c r="C7" s="5"/>
      <c r="D7" s="190" t="s">
        <v>18</v>
      </c>
      <c r="E7" s="190"/>
      <c r="F7" s="190"/>
      <c r="G7" s="65"/>
      <c r="H7" s="65"/>
      <c r="I7" s="65" t="s">
        <v>57</v>
      </c>
      <c r="J7" s="65"/>
      <c r="K7" s="8" t="s">
        <v>19</v>
      </c>
      <c r="L7" s="5"/>
      <c r="M7" s="5"/>
    </row>
    <row r="8" spans="1:13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3.5">
      <c r="A9" s="5"/>
      <c r="B9" s="188" t="s">
        <v>112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5"/>
    </row>
    <row r="10" spans="1:13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3.5">
      <c r="A11" s="5"/>
      <c r="B11" s="5" t="s">
        <v>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3.5">
      <c r="A12" s="5"/>
      <c r="B12" s="5" t="s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4.25" thickBot="1">
      <c r="A13" s="5"/>
      <c r="B13" s="63"/>
      <c r="C13" s="172" t="s">
        <v>3</v>
      </c>
      <c r="D13" s="174"/>
      <c r="E13" s="172" t="s">
        <v>5</v>
      </c>
      <c r="F13" s="173"/>
      <c r="G13" s="173"/>
      <c r="H13" s="173"/>
      <c r="I13" s="173"/>
      <c r="J13" s="174"/>
      <c r="K13" s="5"/>
      <c r="L13" s="5"/>
      <c r="M13" s="5"/>
    </row>
    <row r="14" spans="1:13" ht="18.75" customHeight="1" thickTop="1">
      <c r="A14" s="5"/>
      <c r="B14" s="99" t="s">
        <v>84</v>
      </c>
      <c r="C14" s="9">
        <f>+C49</f>
        <v>381916</v>
      </c>
      <c r="D14" s="101" t="s">
        <v>4</v>
      </c>
      <c r="E14" s="99"/>
      <c r="F14" s="100"/>
      <c r="G14" s="100"/>
      <c r="H14" s="100"/>
      <c r="I14" s="100"/>
      <c r="J14" s="115" t="s">
        <v>102</v>
      </c>
      <c r="K14" s="5"/>
      <c r="L14" s="5"/>
      <c r="M14" s="5"/>
    </row>
    <row r="15" spans="1:13" ht="18.75" customHeight="1">
      <c r="A15" s="5"/>
      <c r="B15" s="276" t="s">
        <v>85</v>
      </c>
      <c r="C15" s="175">
        <f>+E49</f>
        <v>1315989</v>
      </c>
      <c r="D15" s="177" t="s">
        <v>4</v>
      </c>
      <c r="E15" s="102"/>
      <c r="F15" s="103"/>
      <c r="G15" s="103"/>
      <c r="H15" s="103"/>
      <c r="I15" s="103"/>
      <c r="J15" s="116" t="s">
        <v>103</v>
      </c>
      <c r="K15" s="5"/>
      <c r="L15" s="5"/>
      <c r="M15" s="5"/>
    </row>
    <row r="16" spans="1:13" ht="18.75" customHeight="1" thickBot="1">
      <c r="A16" s="5"/>
      <c r="B16" s="277"/>
      <c r="C16" s="176"/>
      <c r="D16" s="178"/>
      <c r="E16" s="191" t="s">
        <v>20</v>
      </c>
      <c r="F16" s="192"/>
      <c r="G16" s="192"/>
      <c r="H16" s="192"/>
      <c r="I16" s="11">
        <v>0</v>
      </c>
      <c r="J16" s="61" t="s">
        <v>4</v>
      </c>
      <c r="K16" s="5"/>
      <c r="L16" s="5"/>
      <c r="M16" s="5"/>
    </row>
    <row r="17" spans="1:13" ht="18.75" customHeight="1" thickTop="1">
      <c r="A17" s="5"/>
      <c r="B17" s="99" t="s">
        <v>86</v>
      </c>
      <c r="C17" s="9">
        <f>SUM(C14:C16)</f>
        <v>1697905</v>
      </c>
      <c r="D17" s="101" t="s">
        <v>4</v>
      </c>
      <c r="E17" s="179"/>
      <c r="F17" s="180"/>
      <c r="G17" s="180"/>
      <c r="H17" s="180"/>
      <c r="I17" s="180"/>
      <c r="J17" s="181"/>
      <c r="K17" s="5"/>
      <c r="L17" s="5"/>
      <c r="M17" s="5"/>
    </row>
    <row r="18" spans="1:13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3.5">
      <c r="A19" s="5"/>
      <c r="B19" s="5" t="s">
        <v>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4.25" thickBot="1">
      <c r="A20" s="5"/>
      <c r="B20" s="67" t="s">
        <v>7</v>
      </c>
      <c r="C20" s="172" t="s">
        <v>8</v>
      </c>
      <c r="D20" s="174"/>
      <c r="E20" s="172" t="s">
        <v>9</v>
      </c>
      <c r="F20" s="173"/>
      <c r="G20" s="173"/>
      <c r="H20" s="173"/>
      <c r="I20" s="173"/>
      <c r="J20" s="174"/>
      <c r="K20" s="5"/>
      <c r="L20" s="5"/>
      <c r="M20" s="5"/>
    </row>
    <row r="21" spans="1:13" ht="18.75" customHeight="1" thickTop="1">
      <c r="A21" s="5"/>
      <c r="B21" s="13" t="s">
        <v>87</v>
      </c>
      <c r="C21" s="9">
        <v>75600</v>
      </c>
      <c r="D21" s="101" t="s">
        <v>4</v>
      </c>
      <c r="E21" s="99" t="s">
        <v>51</v>
      </c>
      <c r="F21" s="100"/>
      <c r="G21" s="100"/>
      <c r="H21" s="100"/>
      <c r="I21" s="100"/>
      <c r="J21" s="115" t="s">
        <v>104</v>
      </c>
      <c r="K21" s="5"/>
      <c r="L21" s="5"/>
      <c r="M21" s="5"/>
    </row>
    <row r="22" spans="1:13" ht="18.75" customHeight="1">
      <c r="A22" s="5"/>
      <c r="B22" s="68" t="s">
        <v>21</v>
      </c>
      <c r="C22" s="14"/>
      <c r="D22" s="106" t="s">
        <v>4</v>
      </c>
      <c r="E22" s="184"/>
      <c r="F22" s="185"/>
      <c r="G22" s="185"/>
      <c r="H22" s="185"/>
      <c r="I22" s="185"/>
      <c r="J22" s="186"/>
      <c r="K22" s="5"/>
      <c r="L22" s="5"/>
      <c r="M22" s="5"/>
    </row>
    <row r="23" spans="1:13" ht="18.75" customHeight="1">
      <c r="A23" s="5"/>
      <c r="B23" s="68" t="s">
        <v>22</v>
      </c>
      <c r="C23" s="14">
        <v>1182644</v>
      </c>
      <c r="D23" s="106" t="s">
        <v>4</v>
      </c>
      <c r="E23" s="184" t="s">
        <v>52</v>
      </c>
      <c r="F23" s="185"/>
      <c r="G23" s="185"/>
      <c r="H23" s="185"/>
      <c r="I23" s="185"/>
      <c r="J23" s="186"/>
      <c r="K23" s="5"/>
      <c r="L23" s="5"/>
      <c r="M23" s="5"/>
    </row>
    <row r="24" spans="1:13" ht="18.75" customHeight="1">
      <c r="A24" s="5"/>
      <c r="B24" s="68" t="s">
        <v>23</v>
      </c>
      <c r="C24" s="14"/>
      <c r="D24" s="106" t="s">
        <v>4</v>
      </c>
      <c r="E24" s="184"/>
      <c r="F24" s="185"/>
      <c r="G24" s="185"/>
      <c r="H24" s="185"/>
      <c r="I24" s="185"/>
      <c r="J24" s="186"/>
      <c r="K24" s="5"/>
      <c r="L24" s="5"/>
      <c r="M24" s="5"/>
    </row>
    <row r="25" spans="1:13" ht="18.75" customHeight="1">
      <c r="A25" s="5"/>
      <c r="B25" s="68" t="s">
        <v>24</v>
      </c>
      <c r="C25" s="14">
        <v>25200</v>
      </c>
      <c r="D25" s="106" t="s">
        <v>4</v>
      </c>
      <c r="E25" s="184" t="s">
        <v>53</v>
      </c>
      <c r="F25" s="185"/>
      <c r="G25" s="185"/>
      <c r="H25" s="185"/>
      <c r="I25" s="185"/>
      <c r="J25" s="186"/>
      <c r="K25" s="5"/>
      <c r="L25" s="5"/>
      <c r="M25" s="5"/>
    </row>
    <row r="26" spans="1:13" ht="18.75" customHeight="1">
      <c r="A26" s="5"/>
      <c r="B26" s="68" t="s">
        <v>25</v>
      </c>
      <c r="C26" s="14"/>
      <c r="D26" s="106" t="s">
        <v>4</v>
      </c>
      <c r="E26" s="184"/>
      <c r="F26" s="185"/>
      <c r="G26" s="185"/>
      <c r="H26" s="185"/>
      <c r="I26" s="185"/>
      <c r="J26" s="186"/>
      <c r="K26" s="5"/>
      <c r="L26" s="5"/>
      <c r="M26" s="5"/>
    </row>
    <row r="27" spans="1:13" ht="18.75" customHeight="1">
      <c r="A27" s="5"/>
      <c r="B27" s="68" t="s">
        <v>26</v>
      </c>
      <c r="C27" s="14"/>
      <c r="D27" s="106" t="s">
        <v>4</v>
      </c>
      <c r="E27" s="184"/>
      <c r="F27" s="185"/>
      <c r="G27" s="185"/>
      <c r="H27" s="185"/>
      <c r="I27" s="185"/>
      <c r="J27" s="186"/>
      <c r="K27" s="5"/>
      <c r="L27" s="5"/>
      <c r="M27" s="5"/>
    </row>
    <row r="28" spans="1:13" ht="18.75" customHeight="1">
      <c r="A28" s="5"/>
      <c r="B28" s="68" t="s">
        <v>27</v>
      </c>
      <c r="C28" s="14"/>
      <c r="D28" s="106" t="s">
        <v>4</v>
      </c>
      <c r="E28" s="184"/>
      <c r="F28" s="185"/>
      <c r="G28" s="185"/>
      <c r="H28" s="185"/>
      <c r="I28" s="185"/>
      <c r="J28" s="186"/>
      <c r="K28" s="5"/>
      <c r="L28" s="5"/>
      <c r="M28" s="5"/>
    </row>
    <row r="29" spans="1:13" ht="18.75" customHeight="1">
      <c r="A29" s="5"/>
      <c r="B29" s="68" t="s">
        <v>28</v>
      </c>
      <c r="C29" s="14"/>
      <c r="D29" s="106" t="s">
        <v>4</v>
      </c>
      <c r="E29" s="184"/>
      <c r="F29" s="185"/>
      <c r="G29" s="185"/>
      <c r="H29" s="185"/>
      <c r="I29" s="185"/>
      <c r="J29" s="186"/>
      <c r="K29" s="5"/>
      <c r="L29" s="5"/>
      <c r="M29" s="5"/>
    </row>
    <row r="30" spans="1:13" ht="18.75" customHeight="1">
      <c r="A30" s="5"/>
      <c r="B30" s="68" t="s">
        <v>29</v>
      </c>
      <c r="C30" s="14">
        <v>19420</v>
      </c>
      <c r="D30" s="106" t="s">
        <v>4</v>
      </c>
      <c r="E30" s="64" t="s">
        <v>82</v>
      </c>
      <c r="F30" s="65"/>
      <c r="G30" s="65"/>
      <c r="H30" s="65"/>
      <c r="I30" s="65"/>
      <c r="J30" s="66"/>
      <c r="K30" s="5"/>
      <c r="L30" s="5"/>
      <c r="M30" s="5"/>
    </row>
    <row r="31" spans="1:13" ht="18.75" customHeight="1" thickBot="1">
      <c r="A31" s="5"/>
      <c r="B31" s="67" t="s">
        <v>30</v>
      </c>
      <c r="C31" s="96">
        <v>13125</v>
      </c>
      <c r="D31" s="97" t="s">
        <v>4</v>
      </c>
      <c r="E31" s="205" t="s">
        <v>83</v>
      </c>
      <c r="F31" s="206"/>
      <c r="G31" s="206"/>
      <c r="H31" s="206"/>
      <c r="I31" s="206"/>
      <c r="J31" s="177"/>
      <c r="K31" s="5"/>
      <c r="L31" s="5"/>
      <c r="M31" s="5"/>
    </row>
    <row r="32" spans="1:13" ht="18.75" customHeight="1" thickBot="1" thickTop="1">
      <c r="A32" s="5"/>
      <c r="B32" s="18" t="s">
        <v>88</v>
      </c>
      <c r="C32" s="123">
        <f>SUM(C21:C31)</f>
        <v>1315989</v>
      </c>
      <c r="D32" s="109" t="s">
        <v>4</v>
      </c>
      <c r="E32" s="207"/>
      <c r="F32" s="208"/>
      <c r="G32" s="208"/>
      <c r="H32" s="208"/>
      <c r="I32" s="208"/>
      <c r="J32" s="209"/>
      <c r="K32" s="5"/>
      <c r="L32" s="5"/>
      <c r="M32" s="5"/>
    </row>
    <row r="33" spans="1:13" ht="18.75" customHeight="1" thickTop="1">
      <c r="A33" s="5"/>
      <c r="B33" s="21" t="s">
        <v>89</v>
      </c>
      <c r="C33" s="124">
        <f>+I33+C17-C14-C32</f>
        <v>2339355</v>
      </c>
      <c r="D33" s="23" t="s">
        <v>4</v>
      </c>
      <c r="E33" s="210" t="s">
        <v>98</v>
      </c>
      <c r="F33" s="211"/>
      <c r="G33" s="211"/>
      <c r="H33" s="211"/>
      <c r="I33" s="24">
        <v>2339355</v>
      </c>
      <c r="J33" s="23" t="s">
        <v>4</v>
      </c>
      <c r="K33" s="5"/>
      <c r="L33" s="5"/>
      <c r="M33" s="5"/>
    </row>
    <row r="34" spans="1:13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3.5">
      <c r="A35" s="5"/>
      <c r="B35" s="5" t="s">
        <v>10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3.5">
      <c r="A36" s="5"/>
      <c r="B36" s="64"/>
      <c r="C36" s="195" t="s">
        <v>11</v>
      </c>
      <c r="D36" s="196"/>
      <c r="E36" s="195" t="s">
        <v>13</v>
      </c>
      <c r="F36" s="201"/>
      <c r="G36" s="201"/>
      <c r="H36" s="196"/>
      <c r="I36" s="183" t="s">
        <v>14</v>
      </c>
      <c r="J36" s="201"/>
      <c r="K36" s="201"/>
      <c r="L36" s="201"/>
      <c r="M36" s="5"/>
    </row>
    <row r="37" spans="1:12" ht="13.5">
      <c r="A37" s="5"/>
      <c r="B37" s="172" t="s">
        <v>97</v>
      </c>
      <c r="C37" s="197" t="s">
        <v>12</v>
      </c>
      <c r="D37" s="198"/>
      <c r="E37" s="197" t="s">
        <v>12</v>
      </c>
      <c r="F37" s="202"/>
      <c r="G37" s="202" t="s">
        <v>8</v>
      </c>
      <c r="H37" s="198"/>
      <c r="I37" s="174" t="s">
        <v>12</v>
      </c>
      <c r="J37" s="202"/>
      <c r="K37" s="202" t="s">
        <v>8</v>
      </c>
      <c r="L37" s="202"/>
    </row>
    <row r="38" spans="1:12" ht="14.25" thickBot="1">
      <c r="A38" s="5"/>
      <c r="B38" s="193"/>
      <c r="C38" s="199" t="s">
        <v>94</v>
      </c>
      <c r="D38" s="200"/>
      <c r="E38" s="199" t="s">
        <v>95</v>
      </c>
      <c r="F38" s="194"/>
      <c r="G38" s="193" t="s">
        <v>96</v>
      </c>
      <c r="H38" s="200"/>
      <c r="I38" s="247" t="s">
        <v>17</v>
      </c>
      <c r="J38" s="194"/>
      <c r="K38" s="193" t="s">
        <v>15</v>
      </c>
      <c r="L38" s="194"/>
    </row>
    <row r="39" spans="1:13" ht="18.75" customHeight="1" thickTop="1">
      <c r="A39" s="5"/>
      <c r="B39" s="25" t="s">
        <v>58</v>
      </c>
      <c r="C39" s="26">
        <v>14094</v>
      </c>
      <c r="D39" s="27" t="s">
        <v>4</v>
      </c>
      <c r="E39" s="26">
        <v>131599</v>
      </c>
      <c r="F39" s="28" t="s">
        <v>4</v>
      </c>
      <c r="G39" s="29">
        <v>131599</v>
      </c>
      <c r="H39" s="27" t="s">
        <v>4</v>
      </c>
      <c r="I39" s="30">
        <f>+C39+E39</f>
        <v>145693</v>
      </c>
      <c r="J39" s="28" t="s">
        <v>4</v>
      </c>
      <c r="K39" s="29">
        <f>+G39</f>
        <v>131599</v>
      </c>
      <c r="L39" s="28" t="s">
        <v>4</v>
      </c>
      <c r="M39" s="5"/>
    </row>
    <row r="40" spans="1:13" ht="18.75" customHeight="1">
      <c r="A40" s="5"/>
      <c r="B40" s="31" t="s">
        <v>59</v>
      </c>
      <c r="C40" s="32">
        <v>25325</v>
      </c>
      <c r="D40" s="33" t="s">
        <v>4</v>
      </c>
      <c r="E40" s="32">
        <v>131599</v>
      </c>
      <c r="F40" s="34" t="s">
        <v>4</v>
      </c>
      <c r="G40" s="35">
        <v>131599</v>
      </c>
      <c r="H40" s="33" t="s">
        <v>4</v>
      </c>
      <c r="I40" s="36">
        <f aca="true" t="shared" si="0" ref="I40:I48">+C40+E40</f>
        <v>156924</v>
      </c>
      <c r="J40" s="34" t="s">
        <v>4</v>
      </c>
      <c r="K40" s="35">
        <f aca="true" t="shared" si="1" ref="K40:K48">+G40</f>
        <v>131599</v>
      </c>
      <c r="L40" s="34" t="s">
        <v>4</v>
      </c>
      <c r="M40" s="5"/>
    </row>
    <row r="41" spans="1:13" ht="18.75" customHeight="1">
      <c r="A41" s="5"/>
      <c r="B41" s="31" t="s">
        <v>59</v>
      </c>
      <c r="C41" s="32">
        <v>44558</v>
      </c>
      <c r="D41" s="33" t="s">
        <v>4</v>
      </c>
      <c r="E41" s="32">
        <v>131599</v>
      </c>
      <c r="F41" s="34" t="s">
        <v>4</v>
      </c>
      <c r="G41" s="35">
        <v>131599</v>
      </c>
      <c r="H41" s="33" t="s">
        <v>4</v>
      </c>
      <c r="I41" s="36">
        <f t="shared" si="0"/>
        <v>176157</v>
      </c>
      <c r="J41" s="34" t="s">
        <v>4</v>
      </c>
      <c r="K41" s="35">
        <f t="shared" si="1"/>
        <v>131599</v>
      </c>
      <c r="L41" s="34" t="s">
        <v>4</v>
      </c>
      <c r="M41" s="5"/>
    </row>
    <row r="42" spans="1:13" ht="18.75" customHeight="1">
      <c r="A42" s="5"/>
      <c r="B42" s="31" t="s">
        <v>59</v>
      </c>
      <c r="C42" s="32">
        <v>20830</v>
      </c>
      <c r="D42" s="33" t="s">
        <v>4</v>
      </c>
      <c r="E42" s="32">
        <v>131599</v>
      </c>
      <c r="F42" s="34" t="s">
        <v>4</v>
      </c>
      <c r="G42" s="35">
        <v>131599</v>
      </c>
      <c r="H42" s="33" t="s">
        <v>4</v>
      </c>
      <c r="I42" s="36">
        <f t="shared" si="0"/>
        <v>152429</v>
      </c>
      <c r="J42" s="34" t="s">
        <v>4</v>
      </c>
      <c r="K42" s="35">
        <f t="shared" si="1"/>
        <v>131599</v>
      </c>
      <c r="L42" s="34" t="s">
        <v>4</v>
      </c>
      <c r="M42" s="5"/>
    </row>
    <row r="43" spans="1:13" ht="18.75" customHeight="1">
      <c r="A43" s="5"/>
      <c r="B43" s="31" t="s">
        <v>59</v>
      </c>
      <c r="C43" s="32">
        <v>62466</v>
      </c>
      <c r="D43" s="33" t="s">
        <v>4</v>
      </c>
      <c r="E43" s="32">
        <v>131599</v>
      </c>
      <c r="F43" s="34" t="s">
        <v>4</v>
      </c>
      <c r="G43" s="35">
        <v>131599</v>
      </c>
      <c r="H43" s="33" t="s">
        <v>4</v>
      </c>
      <c r="I43" s="36">
        <f t="shared" si="0"/>
        <v>194065</v>
      </c>
      <c r="J43" s="34" t="s">
        <v>4</v>
      </c>
      <c r="K43" s="35">
        <f t="shared" si="1"/>
        <v>131599</v>
      </c>
      <c r="L43" s="34" t="s">
        <v>4</v>
      </c>
      <c r="M43" s="5"/>
    </row>
    <row r="44" spans="1:13" ht="18.75" customHeight="1">
      <c r="A44" s="5"/>
      <c r="B44" s="31" t="s">
        <v>59</v>
      </c>
      <c r="C44" s="32">
        <v>84412</v>
      </c>
      <c r="D44" s="33" t="s">
        <v>4</v>
      </c>
      <c r="E44" s="32">
        <v>131599</v>
      </c>
      <c r="F44" s="34" t="s">
        <v>4</v>
      </c>
      <c r="G44" s="35">
        <v>131599</v>
      </c>
      <c r="H44" s="33" t="s">
        <v>4</v>
      </c>
      <c r="I44" s="36">
        <f t="shared" si="0"/>
        <v>216011</v>
      </c>
      <c r="J44" s="34" t="s">
        <v>4</v>
      </c>
      <c r="K44" s="35">
        <f t="shared" si="1"/>
        <v>131599</v>
      </c>
      <c r="L44" s="34" t="s">
        <v>4</v>
      </c>
      <c r="M44" s="5"/>
    </row>
    <row r="45" spans="1:13" ht="18.75" customHeight="1">
      <c r="A45" s="5"/>
      <c r="B45" s="31" t="s">
        <v>59</v>
      </c>
      <c r="C45" s="32">
        <v>50186</v>
      </c>
      <c r="D45" s="33" t="s">
        <v>4</v>
      </c>
      <c r="E45" s="32">
        <v>131599</v>
      </c>
      <c r="F45" s="34" t="s">
        <v>4</v>
      </c>
      <c r="G45" s="35">
        <v>131599</v>
      </c>
      <c r="H45" s="33" t="s">
        <v>4</v>
      </c>
      <c r="I45" s="36">
        <f t="shared" si="0"/>
        <v>181785</v>
      </c>
      <c r="J45" s="34" t="s">
        <v>4</v>
      </c>
      <c r="K45" s="35">
        <f t="shared" si="1"/>
        <v>131599</v>
      </c>
      <c r="L45" s="34" t="s">
        <v>4</v>
      </c>
      <c r="M45" s="5"/>
    </row>
    <row r="46" spans="1:13" ht="18.75" customHeight="1">
      <c r="A46" s="5"/>
      <c r="B46" s="31" t="s">
        <v>59</v>
      </c>
      <c r="C46" s="32">
        <v>32270</v>
      </c>
      <c r="D46" s="33" t="s">
        <v>4</v>
      </c>
      <c r="E46" s="32">
        <v>131599</v>
      </c>
      <c r="F46" s="34" t="s">
        <v>4</v>
      </c>
      <c r="G46" s="35">
        <v>131599</v>
      </c>
      <c r="H46" s="33" t="s">
        <v>4</v>
      </c>
      <c r="I46" s="36">
        <f t="shared" si="0"/>
        <v>163869</v>
      </c>
      <c r="J46" s="34" t="s">
        <v>4</v>
      </c>
      <c r="K46" s="35">
        <f t="shared" si="1"/>
        <v>131599</v>
      </c>
      <c r="L46" s="34" t="s">
        <v>4</v>
      </c>
      <c r="M46" s="5"/>
    </row>
    <row r="47" spans="1:13" ht="18.75" customHeight="1">
      <c r="A47" s="5"/>
      <c r="B47" s="31" t="s">
        <v>59</v>
      </c>
      <c r="C47" s="32">
        <v>47775</v>
      </c>
      <c r="D47" s="33" t="s">
        <v>4</v>
      </c>
      <c r="E47" s="32">
        <v>131599</v>
      </c>
      <c r="F47" s="34" t="s">
        <v>4</v>
      </c>
      <c r="G47" s="35">
        <v>131599</v>
      </c>
      <c r="H47" s="33" t="s">
        <v>4</v>
      </c>
      <c r="I47" s="36">
        <f t="shared" si="0"/>
        <v>179374</v>
      </c>
      <c r="J47" s="34" t="s">
        <v>4</v>
      </c>
      <c r="K47" s="35">
        <f t="shared" si="1"/>
        <v>131599</v>
      </c>
      <c r="L47" s="34" t="s">
        <v>4</v>
      </c>
      <c r="M47" s="5"/>
    </row>
    <row r="48" spans="1:13" ht="18.75" customHeight="1" thickBot="1">
      <c r="A48" s="5"/>
      <c r="B48" s="37" t="s">
        <v>59</v>
      </c>
      <c r="C48" s="38">
        <v>0</v>
      </c>
      <c r="D48" s="39" t="s">
        <v>4</v>
      </c>
      <c r="E48" s="38">
        <v>131598</v>
      </c>
      <c r="F48" s="40" t="s">
        <v>4</v>
      </c>
      <c r="G48" s="41">
        <v>131598</v>
      </c>
      <c r="H48" s="39" t="s">
        <v>4</v>
      </c>
      <c r="I48" s="42">
        <f t="shared" si="0"/>
        <v>131598</v>
      </c>
      <c r="J48" s="40" t="s">
        <v>4</v>
      </c>
      <c r="K48" s="41">
        <f t="shared" si="1"/>
        <v>131598</v>
      </c>
      <c r="L48" s="40" t="s">
        <v>4</v>
      </c>
      <c r="M48" s="5"/>
    </row>
    <row r="49" spans="1:13" ht="18.75" customHeight="1" thickTop="1">
      <c r="A49" s="5"/>
      <c r="B49" s="43" t="s">
        <v>14</v>
      </c>
      <c r="C49" s="44">
        <f>SUM(C39:C48)</f>
        <v>381916</v>
      </c>
      <c r="D49" s="45" t="s">
        <v>99</v>
      </c>
      <c r="E49" s="118">
        <f>SUM(E39:E48)</f>
        <v>1315989</v>
      </c>
      <c r="F49" s="119" t="s">
        <v>100</v>
      </c>
      <c r="G49" s="120">
        <f>SUM(G39:G48)</f>
        <v>1315989</v>
      </c>
      <c r="H49" s="121" t="s">
        <v>101</v>
      </c>
      <c r="I49" s="122">
        <f>SUM(I39:I48)</f>
        <v>1697905</v>
      </c>
      <c r="J49" s="119" t="s">
        <v>4</v>
      </c>
      <c r="K49" s="120">
        <f>SUM(K39:K48)</f>
        <v>1315989</v>
      </c>
      <c r="L49" s="62" t="s">
        <v>4</v>
      </c>
      <c r="M49" s="5"/>
    </row>
  </sheetData>
  <sheetProtection/>
  <mergeCells count="38">
    <mergeCell ref="C15:C16"/>
    <mergeCell ref="D15:D16"/>
    <mergeCell ref="E16:H16"/>
    <mergeCell ref="B2:K2"/>
    <mergeCell ref="D6:F6"/>
    <mergeCell ref="D7:F7"/>
    <mergeCell ref="B9:L9"/>
    <mergeCell ref="C13:D13"/>
    <mergeCell ref="E13:J13"/>
    <mergeCell ref="B15:B16"/>
    <mergeCell ref="E29:J29"/>
    <mergeCell ref="E31:J31"/>
    <mergeCell ref="E32:J32"/>
    <mergeCell ref="E33:H33"/>
    <mergeCell ref="E17:J17"/>
    <mergeCell ref="C20:D20"/>
    <mergeCell ref="E20:J20"/>
    <mergeCell ref="E22:J22"/>
    <mergeCell ref="E23:J23"/>
    <mergeCell ref="C36:D36"/>
    <mergeCell ref="E36:H36"/>
    <mergeCell ref="I36:L36"/>
    <mergeCell ref="B37:B38"/>
    <mergeCell ref="E24:J24"/>
    <mergeCell ref="E25:J25"/>
    <mergeCell ref="E26:J26"/>
    <mergeCell ref="E27:J27"/>
    <mergeCell ref="E28:J28"/>
    <mergeCell ref="I37:J37"/>
    <mergeCell ref="K37:L37"/>
    <mergeCell ref="C38:D38"/>
    <mergeCell ref="E38:F38"/>
    <mergeCell ref="G38:H38"/>
    <mergeCell ref="I38:J38"/>
    <mergeCell ref="K38:L38"/>
    <mergeCell ref="C37:D37"/>
    <mergeCell ref="E37:F37"/>
    <mergeCell ref="G37:H37"/>
  </mergeCells>
  <printOptions verticalCentered="1"/>
  <pageMargins left="0.6692913385826772" right="0.2755905511811024" top="0.7086614173228347" bottom="0.35433070866141736" header="0.5118110236220472" footer="0.2755905511811024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49"/>
  <sheetViews>
    <sheetView view="pageBreakPreview" zoomScale="80" zoomScaleSheetLayoutView="80" zoomScalePageLayoutView="0" workbookViewId="0" topLeftCell="A34">
      <selection activeCell="B10" sqref="B10"/>
    </sheetView>
  </sheetViews>
  <sheetFormatPr defaultColWidth="9.00390625" defaultRowHeight="13.5"/>
  <cols>
    <col min="1" max="1" width="3.125" style="0" customWidth="1"/>
    <col min="2" max="2" width="19.375" style="0" customWidth="1"/>
    <col min="3" max="3" width="9.125" style="0" customWidth="1"/>
    <col min="4" max="4" width="5.875" style="0" customWidth="1"/>
    <col min="5" max="5" width="9.125" style="0" customWidth="1"/>
    <col min="6" max="6" width="5.875" style="0" customWidth="1"/>
    <col min="7" max="7" width="9.125" style="0" customWidth="1"/>
    <col min="8" max="8" width="5.875" style="0" customWidth="1"/>
    <col min="9" max="9" width="9.125" style="0" customWidth="1"/>
    <col min="10" max="10" width="3.125" style="0" customWidth="1"/>
    <col min="11" max="11" width="10.125" style="0" customWidth="1"/>
    <col min="12" max="13" width="3.125" style="0" customWidth="1"/>
    <col min="14" max="14" width="3.50390625" style="0" customWidth="1"/>
  </cols>
  <sheetData>
    <row r="1" spans="1:13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3.5">
      <c r="A2" s="5"/>
      <c r="B2" s="187" t="s">
        <v>117</v>
      </c>
      <c r="C2" s="187"/>
      <c r="D2" s="187"/>
      <c r="E2" s="187"/>
      <c r="F2" s="187"/>
      <c r="G2" s="187"/>
      <c r="H2" s="187"/>
      <c r="I2" s="187"/>
      <c r="J2" s="187"/>
      <c r="K2" s="187"/>
      <c r="L2" s="5"/>
      <c r="M2" s="5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5"/>
      <c r="B4" s="5" t="s">
        <v>50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 customHeight="1">
      <c r="A6" s="5"/>
      <c r="B6" s="5"/>
      <c r="C6" s="5"/>
      <c r="D6" s="189" t="s">
        <v>0</v>
      </c>
      <c r="E6" s="189"/>
      <c r="F6" s="189"/>
      <c r="G6" s="6"/>
      <c r="H6" s="6"/>
      <c r="I6" s="6" t="s">
        <v>90</v>
      </c>
      <c r="J6" s="6"/>
      <c r="K6" s="6"/>
      <c r="L6" s="5"/>
      <c r="M6" s="5"/>
    </row>
    <row r="7" spans="1:13" ht="18.75" customHeight="1">
      <c r="A7" s="5"/>
      <c r="B7" s="5"/>
      <c r="C7" s="5"/>
      <c r="D7" s="190" t="s">
        <v>18</v>
      </c>
      <c r="E7" s="190"/>
      <c r="F7" s="190"/>
      <c r="G7" s="105"/>
      <c r="H7" s="105"/>
      <c r="I7" s="105" t="s">
        <v>57</v>
      </c>
      <c r="J7" s="105"/>
      <c r="K7" s="8" t="s">
        <v>19</v>
      </c>
      <c r="L7" s="5"/>
      <c r="M7" s="5"/>
    </row>
    <row r="8" spans="1:13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3.5">
      <c r="A9" s="5"/>
      <c r="B9" s="188" t="s">
        <v>112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5"/>
    </row>
    <row r="10" spans="1:13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3.5">
      <c r="A11" s="5"/>
      <c r="B11" s="5" t="s">
        <v>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3.5">
      <c r="A12" s="5"/>
      <c r="B12" s="5" t="s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4.25" thickBot="1">
      <c r="A13" s="5"/>
      <c r="B13" s="111"/>
      <c r="C13" s="172" t="s">
        <v>3</v>
      </c>
      <c r="D13" s="174"/>
      <c r="E13" s="172" t="s">
        <v>5</v>
      </c>
      <c r="F13" s="173"/>
      <c r="G13" s="173"/>
      <c r="H13" s="173"/>
      <c r="I13" s="173"/>
      <c r="J13" s="174"/>
      <c r="K13" s="5"/>
      <c r="L13" s="5"/>
      <c r="M13" s="5"/>
    </row>
    <row r="14" spans="1:13" ht="18.75" customHeight="1" thickTop="1">
      <c r="A14" s="5"/>
      <c r="B14" s="99" t="s">
        <v>84</v>
      </c>
      <c r="C14" s="120">
        <f>+C49</f>
        <v>443011</v>
      </c>
      <c r="D14" s="119" t="s">
        <v>4</v>
      </c>
      <c r="E14" s="99" t="s">
        <v>106</v>
      </c>
      <c r="F14" s="100"/>
      <c r="G14" s="100"/>
      <c r="H14" s="100"/>
      <c r="I14" s="100"/>
      <c r="J14" s="115" t="s">
        <v>102</v>
      </c>
      <c r="K14" s="5"/>
      <c r="L14" s="5"/>
      <c r="M14" s="5"/>
    </row>
    <row r="15" spans="1:13" ht="18.75" customHeight="1">
      <c r="A15" s="5"/>
      <c r="B15" s="276" t="s">
        <v>85</v>
      </c>
      <c r="C15" s="280">
        <f>+E49</f>
        <v>1250000</v>
      </c>
      <c r="D15" s="282" t="s">
        <v>4</v>
      </c>
      <c r="E15" s="102" t="s">
        <v>105</v>
      </c>
      <c r="F15" s="103"/>
      <c r="G15" s="103"/>
      <c r="H15" s="103"/>
      <c r="I15" s="103"/>
      <c r="J15" s="116" t="s">
        <v>103</v>
      </c>
      <c r="K15" s="5"/>
      <c r="L15" s="5"/>
      <c r="M15" s="5"/>
    </row>
    <row r="16" spans="1:13" ht="18.75" customHeight="1" thickBot="1">
      <c r="A16" s="5"/>
      <c r="B16" s="277"/>
      <c r="C16" s="281"/>
      <c r="D16" s="283"/>
      <c r="E16" s="191" t="s">
        <v>20</v>
      </c>
      <c r="F16" s="192"/>
      <c r="G16" s="192"/>
      <c r="H16" s="192"/>
      <c r="I16" s="11">
        <v>0</v>
      </c>
      <c r="J16" s="98" t="s">
        <v>4</v>
      </c>
      <c r="K16" s="5"/>
      <c r="L16" s="5"/>
      <c r="M16" s="5"/>
    </row>
    <row r="17" spans="1:13" ht="18.75" customHeight="1" thickTop="1">
      <c r="A17" s="5"/>
      <c r="B17" s="99" t="s">
        <v>86</v>
      </c>
      <c r="C17" s="120">
        <f>SUM(C14:C16)</f>
        <v>1693011</v>
      </c>
      <c r="D17" s="119" t="s">
        <v>4</v>
      </c>
      <c r="E17" s="179"/>
      <c r="F17" s="180"/>
      <c r="G17" s="180"/>
      <c r="H17" s="180"/>
      <c r="I17" s="180"/>
      <c r="J17" s="181"/>
      <c r="K17" s="5"/>
      <c r="L17" s="5"/>
      <c r="M17" s="5"/>
    </row>
    <row r="18" spans="1:13" ht="13.5">
      <c r="A18" s="5"/>
      <c r="B18" s="5"/>
      <c r="C18" s="126"/>
      <c r="D18" s="126"/>
      <c r="E18" s="5"/>
      <c r="F18" s="5"/>
      <c r="G18" s="5"/>
      <c r="H18" s="5"/>
      <c r="I18" s="5"/>
      <c r="J18" s="5"/>
      <c r="K18" s="5"/>
      <c r="L18" s="5"/>
      <c r="M18" s="5"/>
    </row>
    <row r="19" spans="1:13" ht="13.5">
      <c r="A19" s="5"/>
      <c r="B19" s="5" t="s">
        <v>6</v>
      </c>
      <c r="C19" s="126"/>
      <c r="D19" s="126"/>
      <c r="E19" s="5"/>
      <c r="F19" s="5"/>
      <c r="G19" s="5"/>
      <c r="H19" s="5"/>
      <c r="I19" s="5"/>
      <c r="J19" s="5"/>
      <c r="K19" s="5"/>
      <c r="L19" s="5"/>
      <c r="M19" s="5"/>
    </row>
    <row r="20" spans="1:13" ht="14.25" thickBot="1">
      <c r="A20" s="5"/>
      <c r="B20" s="107" t="s">
        <v>7</v>
      </c>
      <c r="C20" s="278" t="s">
        <v>8</v>
      </c>
      <c r="D20" s="279"/>
      <c r="E20" s="172" t="s">
        <v>9</v>
      </c>
      <c r="F20" s="173"/>
      <c r="G20" s="173"/>
      <c r="H20" s="173"/>
      <c r="I20" s="173"/>
      <c r="J20" s="174"/>
      <c r="K20" s="5"/>
      <c r="L20" s="5"/>
      <c r="M20" s="5"/>
    </row>
    <row r="21" spans="1:13" ht="18.75" customHeight="1" thickTop="1">
      <c r="A21" s="5"/>
      <c r="B21" s="133" t="s">
        <v>87</v>
      </c>
      <c r="C21" s="120">
        <v>90000</v>
      </c>
      <c r="D21" s="119" t="s">
        <v>4</v>
      </c>
      <c r="E21" s="99" t="s">
        <v>92</v>
      </c>
      <c r="F21" s="100"/>
      <c r="G21" s="100"/>
      <c r="H21" s="100"/>
      <c r="I21" s="100"/>
      <c r="J21" s="115" t="s">
        <v>104</v>
      </c>
      <c r="K21" s="5"/>
      <c r="L21" s="5"/>
      <c r="M21" s="5"/>
    </row>
    <row r="22" spans="1:13" ht="18.75" customHeight="1">
      <c r="A22" s="5"/>
      <c r="B22" s="134" t="s">
        <v>21</v>
      </c>
      <c r="C22" s="127"/>
      <c r="D22" s="128" t="s">
        <v>4</v>
      </c>
      <c r="E22" s="184"/>
      <c r="F22" s="185"/>
      <c r="G22" s="185"/>
      <c r="H22" s="185"/>
      <c r="I22" s="185"/>
      <c r="J22" s="186"/>
      <c r="K22" s="5"/>
      <c r="L22" s="5"/>
      <c r="M22" s="5"/>
    </row>
    <row r="23" spans="1:13" ht="18.75" customHeight="1">
      <c r="A23" s="5"/>
      <c r="B23" s="134" t="s">
        <v>22</v>
      </c>
      <c r="C23" s="127">
        <v>638250</v>
      </c>
      <c r="D23" s="128" t="s">
        <v>4</v>
      </c>
      <c r="E23" s="184" t="s">
        <v>52</v>
      </c>
      <c r="F23" s="185"/>
      <c r="G23" s="185"/>
      <c r="H23" s="185"/>
      <c r="I23" s="185"/>
      <c r="J23" s="186"/>
      <c r="K23" s="5"/>
      <c r="L23" s="5"/>
      <c r="M23" s="5"/>
    </row>
    <row r="24" spans="1:13" ht="18.75" customHeight="1">
      <c r="A24" s="5"/>
      <c r="B24" s="134" t="s">
        <v>23</v>
      </c>
      <c r="C24" s="127"/>
      <c r="D24" s="128" t="s">
        <v>4</v>
      </c>
      <c r="E24" s="184"/>
      <c r="F24" s="185"/>
      <c r="G24" s="185"/>
      <c r="H24" s="185"/>
      <c r="I24" s="185"/>
      <c r="J24" s="186"/>
      <c r="K24" s="5"/>
      <c r="L24" s="5"/>
      <c r="M24" s="5"/>
    </row>
    <row r="25" spans="1:13" ht="18.75" customHeight="1">
      <c r="A25" s="5"/>
      <c r="B25" s="134" t="s">
        <v>24</v>
      </c>
      <c r="C25" s="127">
        <v>35000</v>
      </c>
      <c r="D25" s="128" t="s">
        <v>4</v>
      </c>
      <c r="E25" s="184" t="s">
        <v>93</v>
      </c>
      <c r="F25" s="185"/>
      <c r="G25" s="185"/>
      <c r="H25" s="185"/>
      <c r="I25" s="185"/>
      <c r="J25" s="186"/>
      <c r="K25" s="5"/>
      <c r="L25" s="5"/>
      <c r="M25" s="5"/>
    </row>
    <row r="26" spans="1:13" ht="18.75" customHeight="1">
      <c r="A26" s="5"/>
      <c r="B26" s="134" t="s">
        <v>25</v>
      </c>
      <c r="C26" s="127"/>
      <c r="D26" s="128" t="s">
        <v>4</v>
      </c>
      <c r="E26" s="184"/>
      <c r="F26" s="185"/>
      <c r="G26" s="185"/>
      <c r="H26" s="185"/>
      <c r="I26" s="185"/>
      <c r="J26" s="186"/>
      <c r="K26" s="5"/>
      <c r="L26" s="5"/>
      <c r="M26" s="5"/>
    </row>
    <row r="27" spans="1:13" ht="18.75" customHeight="1">
      <c r="A27" s="5"/>
      <c r="B27" s="134" t="s">
        <v>26</v>
      </c>
      <c r="C27" s="127"/>
      <c r="D27" s="128" t="s">
        <v>4</v>
      </c>
      <c r="E27" s="184"/>
      <c r="F27" s="185"/>
      <c r="G27" s="185"/>
      <c r="H27" s="185"/>
      <c r="I27" s="185"/>
      <c r="J27" s="186"/>
      <c r="K27" s="5"/>
      <c r="L27" s="5"/>
      <c r="M27" s="5"/>
    </row>
    <row r="28" spans="1:13" ht="18.75" customHeight="1">
      <c r="A28" s="5"/>
      <c r="B28" s="134" t="s">
        <v>27</v>
      </c>
      <c r="C28" s="127"/>
      <c r="D28" s="128" t="s">
        <v>4</v>
      </c>
      <c r="E28" s="184"/>
      <c r="F28" s="185"/>
      <c r="G28" s="185"/>
      <c r="H28" s="185"/>
      <c r="I28" s="185"/>
      <c r="J28" s="186"/>
      <c r="K28" s="5"/>
      <c r="L28" s="5"/>
      <c r="M28" s="5"/>
    </row>
    <row r="29" spans="1:13" ht="18.75" customHeight="1">
      <c r="A29" s="5"/>
      <c r="B29" s="134" t="s">
        <v>28</v>
      </c>
      <c r="C29" s="127"/>
      <c r="D29" s="128" t="s">
        <v>4</v>
      </c>
      <c r="E29" s="184"/>
      <c r="F29" s="185"/>
      <c r="G29" s="185"/>
      <c r="H29" s="185"/>
      <c r="I29" s="185"/>
      <c r="J29" s="186"/>
      <c r="K29" s="5"/>
      <c r="L29" s="5"/>
      <c r="M29" s="5"/>
    </row>
    <row r="30" spans="1:13" ht="18.75" customHeight="1">
      <c r="A30" s="5"/>
      <c r="B30" s="134" t="s">
        <v>29</v>
      </c>
      <c r="C30" s="127">
        <v>25900</v>
      </c>
      <c r="D30" s="128" t="s">
        <v>4</v>
      </c>
      <c r="E30" s="104" t="s">
        <v>82</v>
      </c>
      <c r="F30" s="105"/>
      <c r="G30" s="105"/>
      <c r="H30" s="105"/>
      <c r="I30" s="105"/>
      <c r="J30" s="106"/>
      <c r="K30" s="5"/>
      <c r="L30" s="5"/>
      <c r="M30" s="5"/>
    </row>
    <row r="31" spans="1:13" ht="18.75" customHeight="1" thickBot="1">
      <c r="A31" s="5"/>
      <c r="B31" s="107" t="s">
        <v>30</v>
      </c>
      <c r="C31" s="129">
        <v>18090</v>
      </c>
      <c r="D31" s="130" t="s">
        <v>4</v>
      </c>
      <c r="E31" s="205" t="s">
        <v>83</v>
      </c>
      <c r="F31" s="206"/>
      <c r="G31" s="206"/>
      <c r="H31" s="206"/>
      <c r="I31" s="206"/>
      <c r="J31" s="177"/>
      <c r="K31" s="5"/>
      <c r="L31" s="5"/>
      <c r="M31" s="5"/>
    </row>
    <row r="32" spans="1:13" ht="18.75" customHeight="1" thickBot="1" thickTop="1">
      <c r="A32" s="5"/>
      <c r="B32" s="18" t="s">
        <v>88</v>
      </c>
      <c r="C32" s="123">
        <f>SUM(C21:C31)</f>
        <v>807240</v>
      </c>
      <c r="D32" s="131" t="s">
        <v>4</v>
      </c>
      <c r="E32" s="207"/>
      <c r="F32" s="208"/>
      <c r="G32" s="208"/>
      <c r="H32" s="208"/>
      <c r="I32" s="208"/>
      <c r="J32" s="209"/>
      <c r="K32" s="5"/>
      <c r="L32" s="5"/>
      <c r="M32" s="5"/>
    </row>
    <row r="33" spans="1:13" ht="18.75" customHeight="1" thickTop="1">
      <c r="A33" s="5"/>
      <c r="B33" s="21" t="s">
        <v>89</v>
      </c>
      <c r="C33" s="124">
        <f>+I33+C17-C14-C32</f>
        <v>2782115</v>
      </c>
      <c r="D33" s="132" t="s">
        <v>4</v>
      </c>
      <c r="E33" s="210" t="s">
        <v>98</v>
      </c>
      <c r="F33" s="211"/>
      <c r="G33" s="211"/>
      <c r="H33" s="211"/>
      <c r="I33" s="24">
        <v>2339355</v>
      </c>
      <c r="J33" s="23" t="s">
        <v>4</v>
      </c>
      <c r="K33" s="5"/>
      <c r="L33" s="5"/>
      <c r="M33" s="5"/>
    </row>
    <row r="34" spans="1:13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3.5">
      <c r="A35" s="5"/>
      <c r="B35" s="5" t="s">
        <v>10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3.5">
      <c r="A36" s="5"/>
      <c r="B36" s="104"/>
      <c r="C36" s="195" t="s">
        <v>11</v>
      </c>
      <c r="D36" s="196"/>
      <c r="E36" s="195" t="s">
        <v>13</v>
      </c>
      <c r="F36" s="201"/>
      <c r="G36" s="201"/>
      <c r="H36" s="196"/>
      <c r="I36" s="183" t="s">
        <v>14</v>
      </c>
      <c r="J36" s="201"/>
      <c r="K36" s="201"/>
      <c r="L36" s="201"/>
      <c r="M36" s="5"/>
    </row>
    <row r="37" spans="1:13" ht="13.5">
      <c r="A37" s="5"/>
      <c r="B37" s="172" t="s">
        <v>97</v>
      </c>
      <c r="C37" s="197" t="s">
        <v>12</v>
      </c>
      <c r="D37" s="198"/>
      <c r="E37" s="197" t="s">
        <v>12</v>
      </c>
      <c r="F37" s="202"/>
      <c r="G37" s="202" t="s">
        <v>8</v>
      </c>
      <c r="H37" s="198"/>
      <c r="I37" s="174" t="s">
        <v>12</v>
      </c>
      <c r="J37" s="202"/>
      <c r="K37" s="202" t="s">
        <v>8</v>
      </c>
      <c r="L37" s="202"/>
      <c r="M37" s="5"/>
    </row>
    <row r="38" spans="1:13" ht="14.25" thickBot="1">
      <c r="A38" s="5"/>
      <c r="B38" s="193"/>
      <c r="C38" s="199" t="s">
        <v>94</v>
      </c>
      <c r="D38" s="200"/>
      <c r="E38" s="199" t="s">
        <v>95</v>
      </c>
      <c r="F38" s="194"/>
      <c r="G38" s="193" t="s">
        <v>96</v>
      </c>
      <c r="H38" s="200"/>
      <c r="I38" s="247" t="s">
        <v>17</v>
      </c>
      <c r="J38" s="194"/>
      <c r="K38" s="193" t="s">
        <v>15</v>
      </c>
      <c r="L38" s="194"/>
      <c r="M38" s="5"/>
    </row>
    <row r="39" spans="1:13" ht="18.75" customHeight="1" thickTop="1">
      <c r="A39" s="5"/>
      <c r="B39" s="25" t="s">
        <v>58</v>
      </c>
      <c r="C39" s="26">
        <v>24067</v>
      </c>
      <c r="D39" s="27" t="s">
        <v>4</v>
      </c>
      <c r="E39" s="26">
        <v>125000</v>
      </c>
      <c r="F39" s="28" t="s">
        <v>4</v>
      </c>
      <c r="G39" s="29">
        <v>80724</v>
      </c>
      <c r="H39" s="27" t="s">
        <v>4</v>
      </c>
      <c r="I39" s="30">
        <f>+C39+E39</f>
        <v>149067</v>
      </c>
      <c r="J39" s="28" t="s">
        <v>4</v>
      </c>
      <c r="K39" s="29">
        <f>+G39</f>
        <v>80724</v>
      </c>
      <c r="L39" s="28" t="s">
        <v>4</v>
      </c>
      <c r="M39" s="5"/>
    </row>
    <row r="40" spans="1:13" ht="18.75" customHeight="1">
      <c r="A40" s="5"/>
      <c r="B40" s="110" t="s">
        <v>58</v>
      </c>
      <c r="C40" s="32">
        <v>26350</v>
      </c>
      <c r="D40" s="33" t="s">
        <v>4</v>
      </c>
      <c r="E40" s="32">
        <v>125000</v>
      </c>
      <c r="F40" s="34" t="s">
        <v>4</v>
      </c>
      <c r="G40" s="35">
        <v>80724</v>
      </c>
      <c r="H40" s="33" t="s">
        <v>4</v>
      </c>
      <c r="I40" s="36">
        <f aca="true" t="shared" si="0" ref="I40:I48">+C40+E40</f>
        <v>151350</v>
      </c>
      <c r="J40" s="34" t="s">
        <v>4</v>
      </c>
      <c r="K40" s="35">
        <f aca="true" t="shared" si="1" ref="K40:K48">+G40</f>
        <v>80724</v>
      </c>
      <c r="L40" s="34" t="s">
        <v>4</v>
      </c>
      <c r="M40" s="5"/>
    </row>
    <row r="41" spans="1:13" ht="18.75" customHeight="1">
      <c r="A41" s="5"/>
      <c r="B41" s="110" t="s">
        <v>58</v>
      </c>
      <c r="C41" s="32">
        <v>34523</v>
      </c>
      <c r="D41" s="33" t="s">
        <v>4</v>
      </c>
      <c r="E41" s="32">
        <v>125000</v>
      </c>
      <c r="F41" s="34" t="s">
        <v>4</v>
      </c>
      <c r="G41" s="35">
        <v>80724</v>
      </c>
      <c r="H41" s="33" t="s">
        <v>4</v>
      </c>
      <c r="I41" s="36">
        <f t="shared" si="0"/>
        <v>159523</v>
      </c>
      <c r="J41" s="34" t="s">
        <v>4</v>
      </c>
      <c r="K41" s="35">
        <f t="shared" si="1"/>
        <v>80724</v>
      </c>
      <c r="L41" s="34" t="s">
        <v>4</v>
      </c>
      <c r="M41" s="5"/>
    </row>
    <row r="42" spans="1:13" ht="18.75" customHeight="1">
      <c r="A42" s="5"/>
      <c r="B42" s="110" t="s">
        <v>58</v>
      </c>
      <c r="C42" s="32">
        <v>30836</v>
      </c>
      <c r="D42" s="33" t="s">
        <v>4</v>
      </c>
      <c r="E42" s="32">
        <v>125000</v>
      </c>
      <c r="F42" s="34" t="s">
        <v>4</v>
      </c>
      <c r="G42" s="35">
        <v>80724</v>
      </c>
      <c r="H42" s="33" t="s">
        <v>4</v>
      </c>
      <c r="I42" s="36">
        <f t="shared" si="0"/>
        <v>155836</v>
      </c>
      <c r="J42" s="34" t="s">
        <v>4</v>
      </c>
      <c r="K42" s="35">
        <f t="shared" si="1"/>
        <v>80724</v>
      </c>
      <c r="L42" s="34" t="s">
        <v>4</v>
      </c>
      <c r="M42" s="5"/>
    </row>
    <row r="43" spans="1:13" ht="18.75" customHeight="1">
      <c r="A43" s="5"/>
      <c r="B43" s="110" t="s">
        <v>58</v>
      </c>
      <c r="C43" s="32">
        <v>52489</v>
      </c>
      <c r="D43" s="33" t="s">
        <v>4</v>
      </c>
      <c r="E43" s="32">
        <v>125000</v>
      </c>
      <c r="F43" s="34" t="s">
        <v>4</v>
      </c>
      <c r="G43" s="35">
        <v>80724</v>
      </c>
      <c r="H43" s="33" t="s">
        <v>4</v>
      </c>
      <c r="I43" s="36">
        <f t="shared" si="0"/>
        <v>177489</v>
      </c>
      <c r="J43" s="34" t="s">
        <v>4</v>
      </c>
      <c r="K43" s="35">
        <f t="shared" si="1"/>
        <v>80724</v>
      </c>
      <c r="L43" s="34" t="s">
        <v>4</v>
      </c>
      <c r="M43" s="5"/>
    </row>
    <row r="44" spans="1:13" ht="18.75" customHeight="1">
      <c r="A44" s="5"/>
      <c r="B44" s="110" t="s">
        <v>58</v>
      </c>
      <c r="C44" s="32">
        <v>74432</v>
      </c>
      <c r="D44" s="33" t="s">
        <v>4</v>
      </c>
      <c r="E44" s="32">
        <v>125000</v>
      </c>
      <c r="F44" s="34" t="s">
        <v>4</v>
      </c>
      <c r="G44" s="35">
        <v>80724</v>
      </c>
      <c r="H44" s="33" t="s">
        <v>4</v>
      </c>
      <c r="I44" s="36">
        <f t="shared" si="0"/>
        <v>199432</v>
      </c>
      <c r="J44" s="34" t="s">
        <v>4</v>
      </c>
      <c r="K44" s="35">
        <f t="shared" si="1"/>
        <v>80724</v>
      </c>
      <c r="L44" s="34" t="s">
        <v>4</v>
      </c>
      <c r="M44" s="5"/>
    </row>
    <row r="45" spans="1:13" ht="18.75" customHeight="1">
      <c r="A45" s="5"/>
      <c r="B45" s="110" t="s">
        <v>58</v>
      </c>
      <c r="C45" s="32">
        <v>60188</v>
      </c>
      <c r="D45" s="33" t="s">
        <v>4</v>
      </c>
      <c r="E45" s="32">
        <v>125000</v>
      </c>
      <c r="F45" s="34" t="s">
        <v>4</v>
      </c>
      <c r="G45" s="35">
        <v>80724</v>
      </c>
      <c r="H45" s="33" t="s">
        <v>4</v>
      </c>
      <c r="I45" s="36">
        <f t="shared" si="0"/>
        <v>185188</v>
      </c>
      <c r="J45" s="34" t="s">
        <v>4</v>
      </c>
      <c r="K45" s="35">
        <f t="shared" si="1"/>
        <v>80724</v>
      </c>
      <c r="L45" s="34" t="s">
        <v>4</v>
      </c>
      <c r="M45" s="5"/>
    </row>
    <row r="46" spans="1:13" ht="18.75" customHeight="1">
      <c r="A46" s="5"/>
      <c r="B46" s="110" t="s">
        <v>58</v>
      </c>
      <c r="C46" s="32">
        <v>33370</v>
      </c>
      <c r="D46" s="33" t="s">
        <v>4</v>
      </c>
      <c r="E46" s="32">
        <v>125000</v>
      </c>
      <c r="F46" s="34" t="s">
        <v>4</v>
      </c>
      <c r="G46" s="35">
        <v>80724</v>
      </c>
      <c r="H46" s="33" t="s">
        <v>4</v>
      </c>
      <c r="I46" s="36">
        <f t="shared" si="0"/>
        <v>158370</v>
      </c>
      <c r="J46" s="34" t="s">
        <v>4</v>
      </c>
      <c r="K46" s="35">
        <f t="shared" si="1"/>
        <v>80724</v>
      </c>
      <c r="L46" s="34" t="s">
        <v>4</v>
      </c>
      <c r="M46" s="5"/>
    </row>
    <row r="47" spans="1:13" ht="18.75" customHeight="1">
      <c r="A47" s="5"/>
      <c r="B47" s="110" t="s">
        <v>58</v>
      </c>
      <c r="C47" s="32">
        <v>47791</v>
      </c>
      <c r="D47" s="33" t="s">
        <v>4</v>
      </c>
      <c r="E47" s="32">
        <v>125000</v>
      </c>
      <c r="F47" s="34" t="s">
        <v>4</v>
      </c>
      <c r="G47" s="35">
        <v>80724</v>
      </c>
      <c r="H47" s="33" t="s">
        <v>4</v>
      </c>
      <c r="I47" s="36">
        <f t="shared" si="0"/>
        <v>172791</v>
      </c>
      <c r="J47" s="34" t="s">
        <v>4</v>
      </c>
      <c r="K47" s="35">
        <f t="shared" si="1"/>
        <v>80724</v>
      </c>
      <c r="L47" s="34" t="s">
        <v>4</v>
      </c>
      <c r="M47" s="5"/>
    </row>
    <row r="48" spans="1:13" ht="18.75" customHeight="1" thickBot="1">
      <c r="A48" s="5"/>
      <c r="B48" s="37" t="s">
        <v>58</v>
      </c>
      <c r="C48" s="38">
        <v>58965</v>
      </c>
      <c r="D48" s="39" t="s">
        <v>4</v>
      </c>
      <c r="E48" s="38">
        <v>125000</v>
      </c>
      <c r="F48" s="40" t="s">
        <v>4</v>
      </c>
      <c r="G48" s="41">
        <v>80724</v>
      </c>
      <c r="H48" s="39" t="s">
        <v>4</v>
      </c>
      <c r="I48" s="42">
        <f t="shared" si="0"/>
        <v>183965</v>
      </c>
      <c r="J48" s="40" t="s">
        <v>4</v>
      </c>
      <c r="K48" s="41">
        <f t="shared" si="1"/>
        <v>80724</v>
      </c>
      <c r="L48" s="40" t="s">
        <v>4</v>
      </c>
      <c r="M48" s="5"/>
    </row>
    <row r="49" spans="1:13" ht="18.75" customHeight="1" thickTop="1">
      <c r="A49" s="5"/>
      <c r="B49" s="125" t="s">
        <v>14</v>
      </c>
      <c r="C49" s="118">
        <f>SUM(C39:C48)</f>
        <v>443011</v>
      </c>
      <c r="D49" s="121" t="s">
        <v>99</v>
      </c>
      <c r="E49" s="118">
        <f>SUM(E39:E48)</f>
        <v>1250000</v>
      </c>
      <c r="F49" s="119" t="s">
        <v>100</v>
      </c>
      <c r="G49" s="120">
        <f>SUM(G39:G48)</f>
        <v>807240</v>
      </c>
      <c r="H49" s="121" t="s">
        <v>101</v>
      </c>
      <c r="I49" s="122">
        <f>SUM(I39:I48)</f>
        <v>1693011</v>
      </c>
      <c r="J49" s="119" t="s">
        <v>4</v>
      </c>
      <c r="K49" s="120">
        <f>SUM(K39:K48)</f>
        <v>807240</v>
      </c>
      <c r="L49" s="101" t="s">
        <v>4</v>
      </c>
      <c r="M49" s="5"/>
    </row>
  </sheetData>
  <sheetProtection/>
  <mergeCells count="38">
    <mergeCell ref="C15:C16"/>
    <mergeCell ref="D15:D16"/>
    <mergeCell ref="E16:H16"/>
    <mergeCell ref="B2:K2"/>
    <mergeCell ref="D6:F6"/>
    <mergeCell ref="D7:F7"/>
    <mergeCell ref="B9:L9"/>
    <mergeCell ref="C13:D13"/>
    <mergeCell ref="E13:J13"/>
    <mergeCell ref="B15:B16"/>
    <mergeCell ref="E28:J28"/>
    <mergeCell ref="E29:J29"/>
    <mergeCell ref="E31:J31"/>
    <mergeCell ref="E32:J32"/>
    <mergeCell ref="E17:J17"/>
    <mergeCell ref="C20:D20"/>
    <mergeCell ref="E20:J20"/>
    <mergeCell ref="E22:J22"/>
    <mergeCell ref="E23:J23"/>
    <mergeCell ref="B37:B38"/>
    <mergeCell ref="C37:D37"/>
    <mergeCell ref="E37:F37"/>
    <mergeCell ref="G37:H37"/>
    <mergeCell ref="I37:J37"/>
    <mergeCell ref="E24:J24"/>
    <mergeCell ref="E25:J25"/>
    <mergeCell ref="E26:J26"/>
    <mergeCell ref="E27:J27"/>
    <mergeCell ref="C38:D38"/>
    <mergeCell ref="E38:F38"/>
    <mergeCell ref="G38:H38"/>
    <mergeCell ref="I38:J38"/>
    <mergeCell ref="E33:H33"/>
    <mergeCell ref="C36:D36"/>
    <mergeCell ref="E36:H36"/>
    <mergeCell ref="I36:L36"/>
    <mergeCell ref="K38:L38"/>
    <mergeCell ref="K37:L37"/>
  </mergeCells>
  <printOptions horizontalCentered="1" verticalCentered="1"/>
  <pageMargins left="0.6299212598425197" right="0.3937007874015748" top="0.6692913385826772" bottom="0.5511811023622047" header="0.4724409448818898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49"/>
  <sheetViews>
    <sheetView view="pageBreakPreview" zoomScale="90" zoomScaleSheetLayoutView="90" zoomScalePageLayoutView="0" workbookViewId="0" topLeftCell="A1">
      <selection activeCell="B10" sqref="B10"/>
    </sheetView>
  </sheetViews>
  <sheetFormatPr defaultColWidth="9.00390625" defaultRowHeight="13.5"/>
  <cols>
    <col min="1" max="1" width="1.37890625" style="0" customWidth="1"/>
    <col min="2" max="2" width="20.625" style="0" customWidth="1"/>
    <col min="3" max="3" width="9.125" style="0" customWidth="1"/>
    <col min="4" max="4" width="6.00390625" style="0" customWidth="1"/>
    <col min="5" max="5" width="9.125" style="0" customWidth="1"/>
    <col min="6" max="6" width="6.00390625" style="0" customWidth="1"/>
    <col min="7" max="7" width="9.125" style="0" customWidth="1"/>
    <col min="8" max="8" width="6.00390625" style="0" customWidth="1"/>
    <col min="9" max="9" width="9.125" style="0" customWidth="1"/>
    <col min="10" max="10" width="3.125" style="0" customWidth="1"/>
    <col min="11" max="11" width="9.125" style="0" customWidth="1"/>
    <col min="12" max="13" width="3.125" style="0" customWidth="1"/>
    <col min="14" max="14" width="5.50390625" style="0" customWidth="1"/>
  </cols>
  <sheetData>
    <row r="1" spans="1:13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3.5">
      <c r="A2" s="5"/>
      <c r="B2" s="187" t="s">
        <v>117</v>
      </c>
      <c r="C2" s="187"/>
      <c r="D2" s="187"/>
      <c r="E2" s="187"/>
      <c r="F2" s="187"/>
      <c r="G2" s="187"/>
      <c r="H2" s="187"/>
      <c r="I2" s="187"/>
      <c r="J2" s="187"/>
      <c r="K2" s="187"/>
      <c r="L2" s="5"/>
      <c r="M2" s="5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5"/>
      <c r="B4" s="5" t="s">
        <v>50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 customHeight="1">
      <c r="A6" s="5"/>
      <c r="B6" s="5"/>
      <c r="C6" s="5"/>
      <c r="D6" s="189" t="s">
        <v>0</v>
      </c>
      <c r="E6" s="189"/>
      <c r="F6" s="189"/>
      <c r="G6" s="6"/>
      <c r="H6" s="6"/>
      <c r="I6" s="6" t="s">
        <v>91</v>
      </c>
      <c r="J6" s="6"/>
      <c r="K6" s="6"/>
      <c r="L6" s="5"/>
      <c r="M6" s="5"/>
    </row>
    <row r="7" spans="1:13" ht="18.75" customHeight="1">
      <c r="A7" s="5"/>
      <c r="B7" s="5"/>
      <c r="C7" s="5"/>
      <c r="D7" s="190" t="s">
        <v>18</v>
      </c>
      <c r="E7" s="190"/>
      <c r="F7" s="190"/>
      <c r="G7" s="105"/>
      <c r="H7" s="105"/>
      <c r="I7" s="105" t="s">
        <v>57</v>
      </c>
      <c r="J7" s="105"/>
      <c r="K7" s="8" t="s">
        <v>19</v>
      </c>
      <c r="L7" s="5"/>
      <c r="M7" s="5"/>
    </row>
    <row r="8" spans="1:13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3.5">
      <c r="A9" s="5"/>
      <c r="B9" s="188" t="s">
        <v>112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5"/>
    </row>
    <row r="10" spans="1:13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3.5">
      <c r="A11" s="5"/>
      <c r="B11" s="5" t="s">
        <v>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3.5">
      <c r="A12" s="5"/>
      <c r="B12" s="5" t="s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4.25" thickBot="1">
      <c r="A13" s="5"/>
      <c r="B13" s="111"/>
      <c r="C13" s="172" t="s">
        <v>3</v>
      </c>
      <c r="D13" s="174"/>
      <c r="E13" s="172" t="s">
        <v>5</v>
      </c>
      <c r="F13" s="173"/>
      <c r="G13" s="173"/>
      <c r="H13" s="173"/>
      <c r="I13" s="173"/>
      <c r="J13" s="174"/>
      <c r="K13" s="5"/>
      <c r="L13" s="5"/>
      <c r="M13" s="5"/>
    </row>
    <row r="14" spans="1:13" ht="18.75" customHeight="1" thickTop="1">
      <c r="A14" s="5"/>
      <c r="B14" s="99" t="s">
        <v>84</v>
      </c>
      <c r="C14" s="120">
        <f>+C49</f>
        <v>381916</v>
      </c>
      <c r="D14" s="119" t="s">
        <v>4</v>
      </c>
      <c r="E14" s="99"/>
      <c r="F14" s="100"/>
      <c r="G14" s="100"/>
      <c r="H14" s="100"/>
      <c r="I14" s="100"/>
      <c r="J14" s="115" t="s">
        <v>102</v>
      </c>
      <c r="K14" s="5"/>
      <c r="L14" s="5"/>
      <c r="M14" s="5"/>
    </row>
    <row r="15" spans="1:13" ht="18.75" customHeight="1">
      <c r="A15" s="5"/>
      <c r="B15" s="276" t="s">
        <v>85</v>
      </c>
      <c r="C15" s="280">
        <f>+E49</f>
        <v>1315990</v>
      </c>
      <c r="D15" s="282" t="s">
        <v>4</v>
      </c>
      <c r="E15" s="102"/>
      <c r="F15" s="103"/>
      <c r="G15" s="103"/>
      <c r="H15" s="103"/>
      <c r="I15" s="103"/>
      <c r="J15" s="116" t="s">
        <v>103</v>
      </c>
      <c r="K15" s="5"/>
      <c r="L15" s="5"/>
      <c r="M15" s="5"/>
    </row>
    <row r="16" spans="1:13" ht="18.75" customHeight="1" thickBot="1">
      <c r="A16" s="5"/>
      <c r="B16" s="277"/>
      <c r="C16" s="281"/>
      <c r="D16" s="283"/>
      <c r="E16" s="191" t="s">
        <v>20</v>
      </c>
      <c r="F16" s="192"/>
      <c r="G16" s="192"/>
      <c r="H16" s="192"/>
      <c r="I16" s="11">
        <v>0</v>
      </c>
      <c r="J16" s="98" t="s">
        <v>4</v>
      </c>
      <c r="K16" s="5"/>
      <c r="L16" s="5"/>
      <c r="M16" s="5"/>
    </row>
    <row r="17" spans="1:13" ht="18.75" customHeight="1" thickTop="1">
      <c r="A17" s="5"/>
      <c r="B17" s="99" t="s">
        <v>86</v>
      </c>
      <c r="C17" s="120">
        <f>SUM(C14:C16)</f>
        <v>1697906</v>
      </c>
      <c r="D17" s="119" t="s">
        <v>4</v>
      </c>
      <c r="E17" s="179"/>
      <c r="F17" s="180"/>
      <c r="G17" s="180"/>
      <c r="H17" s="180"/>
      <c r="I17" s="180"/>
      <c r="J17" s="181"/>
      <c r="K17" s="5"/>
      <c r="L17" s="5"/>
      <c r="M17" s="5"/>
    </row>
    <row r="18" spans="1:13" ht="13.5">
      <c r="A18" s="5"/>
      <c r="B18" s="126"/>
      <c r="C18" s="126"/>
      <c r="D18" s="126"/>
      <c r="E18" s="5"/>
      <c r="F18" s="5"/>
      <c r="G18" s="5"/>
      <c r="H18" s="5"/>
      <c r="I18" s="5"/>
      <c r="J18" s="5"/>
      <c r="K18" s="5"/>
      <c r="L18" s="5"/>
      <c r="M18" s="5"/>
    </row>
    <row r="19" spans="1:13" ht="13.5">
      <c r="A19" s="5"/>
      <c r="B19" s="126" t="s">
        <v>6</v>
      </c>
      <c r="C19" s="126"/>
      <c r="D19" s="126"/>
      <c r="E19" s="5"/>
      <c r="F19" s="5"/>
      <c r="G19" s="5"/>
      <c r="H19" s="5"/>
      <c r="I19" s="5"/>
      <c r="J19" s="5"/>
      <c r="K19" s="5"/>
      <c r="L19" s="5"/>
      <c r="M19" s="5"/>
    </row>
    <row r="20" spans="1:13" ht="14.25" thickBot="1">
      <c r="A20" s="5"/>
      <c r="B20" s="135" t="s">
        <v>7</v>
      </c>
      <c r="C20" s="278" t="s">
        <v>8</v>
      </c>
      <c r="D20" s="279"/>
      <c r="E20" s="172" t="s">
        <v>9</v>
      </c>
      <c r="F20" s="173"/>
      <c r="G20" s="173"/>
      <c r="H20" s="173"/>
      <c r="I20" s="173"/>
      <c r="J20" s="174"/>
      <c r="K20" s="5"/>
      <c r="L20" s="5"/>
      <c r="M20" s="5"/>
    </row>
    <row r="21" spans="1:13" ht="18.75" customHeight="1" thickTop="1">
      <c r="A21" s="5"/>
      <c r="B21" s="133" t="s">
        <v>87</v>
      </c>
      <c r="C21" s="120">
        <v>75600</v>
      </c>
      <c r="D21" s="119" t="s">
        <v>4</v>
      </c>
      <c r="E21" s="99" t="s">
        <v>51</v>
      </c>
      <c r="F21" s="100"/>
      <c r="G21" s="100"/>
      <c r="H21" s="100"/>
      <c r="I21" s="100"/>
      <c r="J21" s="115" t="s">
        <v>104</v>
      </c>
      <c r="K21" s="5"/>
      <c r="L21" s="5"/>
      <c r="M21" s="5"/>
    </row>
    <row r="22" spans="1:13" ht="18.75" customHeight="1">
      <c r="A22" s="5"/>
      <c r="B22" s="134" t="s">
        <v>21</v>
      </c>
      <c r="C22" s="127"/>
      <c r="D22" s="128" t="s">
        <v>4</v>
      </c>
      <c r="E22" s="184"/>
      <c r="F22" s="185"/>
      <c r="G22" s="185"/>
      <c r="H22" s="185"/>
      <c r="I22" s="185"/>
      <c r="J22" s="186"/>
      <c r="K22" s="5"/>
      <c r="L22" s="5"/>
      <c r="M22" s="5"/>
    </row>
    <row r="23" spans="1:13" ht="18.75" customHeight="1">
      <c r="A23" s="5"/>
      <c r="B23" s="134" t="s">
        <v>22</v>
      </c>
      <c r="C23" s="127">
        <v>1550605</v>
      </c>
      <c r="D23" s="128" t="s">
        <v>4</v>
      </c>
      <c r="E23" s="184" t="s">
        <v>52</v>
      </c>
      <c r="F23" s="185"/>
      <c r="G23" s="185"/>
      <c r="H23" s="185"/>
      <c r="I23" s="185"/>
      <c r="J23" s="186"/>
      <c r="K23" s="5"/>
      <c r="L23" s="5"/>
      <c r="M23" s="5"/>
    </row>
    <row r="24" spans="1:13" ht="18.75" customHeight="1">
      <c r="A24" s="5"/>
      <c r="B24" s="134" t="s">
        <v>23</v>
      </c>
      <c r="C24" s="127"/>
      <c r="D24" s="128" t="s">
        <v>4</v>
      </c>
      <c r="E24" s="184"/>
      <c r="F24" s="185"/>
      <c r="G24" s="185"/>
      <c r="H24" s="185"/>
      <c r="I24" s="185"/>
      <c r="J24" s="186"/>
      <c r="K24" s="5"/>
      <c r="L24" s="5"/>
      <c r="M24" s="5"/>
    </row>
    <row r="25" spans="1:13" ht="18.75" customHeight="1">
      <c r="A25" s="5"/>
      <c r="B25" s="134" t="s">
        <v>24</v>
      </c>
      <c r="C25" s="127">
        <v>25200</v>
      </c>
      <c r="D25" s="128" t="s">
        <v>4</v>
      </c>
      <c r="E25" s="184" t="s">
        <v>53</v>
      </c>
      <c r="F25" s="185"/>
      <c r="G25" s="185"/>
      <c r="H25" s="185"/>
      <c r="I25" s="185"/>
      <c r="J25" s="186"/>
      <c r="K25" s="5"/>
      <c r="L25" s="5"/>
      <c r="M25" s="5"/>
    </row>
    <row r="26" spans="1:13" ht="18.75" customHeight="1">
      <c r="A26" s="5"/>
      <c r="B26" s="134" t="s">
        <v>25</v>
      </c>
      <c r="C26" s="127"/>
      <c r="D26" s="128" t="s">
        <v>4</v>
      </c>
      <c r="E26" s="184"/>
      <c r="F26" s="185"/>
      <c r="G26" s="185"/>
      <c r="H26" s="185"/>
      <c r="I26" s="185"/>
      <c r="J26" s="186"/>
      <c r="K26" s="5"/>
      <c r="L26" s="5"/>
      <c r="M26" s="5"/>
    </row>
    <row r="27" spans="1:13" ht="18.75" customHeight="1">
      <c r="A27" s="5"/>
      <c r="B27" s="134" t="s">
        <v>26</v>
      </c>
      <c r="C27" s="127"/>
      <c r="D27" s="128" t="s">
        <v>4</v>
      </c>
      <c r="E27" s="184"/>
      <c r="F27" s="185"/>
      <c r="G27" s="185"/>
      <c r="H27" s="185"/>
      <c r="I27" s="185"/>
      <c r="J27" s="186"/>
      <c r="K27" s="5"/>
      <c r="L27" s="5"/>
      <c r="M27" s="5"/>
    </row>
    <row r="28" spans="1:13" ht="18.75" customHeight="1">
      <c r="A28" s="5"/>
      <c r="B28" s="134" t="s">
        <v>27</v>
      </c>
      <c r="C28" s="127"/>
      <c r="D28" s="128" t="s">
        <v>4</v>
      </c>
      <c r="E28" s="184"/>
      <c r="F28" s="185"/>
      <c r="G28" s="185"/>
      <c r="H28" s="185"/>
      <c r="I28" s="185"/>
      <c r="J28" s="186"/>
      <c r="K28" s="5"/>
      <c r="L28" s="5"/>
      <c r="M28" s="5"/>
    </row>
    <row r="29" spans="1:13" ht="18.75" customHeight="1">
      <c r="A29" s="5"/>
      <c r="B29" s="134" t="s">
        <v>28</v>
      </c>
      <c r="C29" s="127"/>
      <c r="D29" s="128" t="s">
        <v>4</v>
      </c>
      <c r="E29" s="184"/>
      <c r="F29" s="185"/>
      <c r="G29" s="185"/>
      <c r="H29" s="185"/>
      <c r="I29" s="185"/>
      <c r="J29" s="186"/>
      <c r="K29" s="5"/>
      <c r="L29" s="5"/>
      <c r="M29" s="5"/>
    </row>
    <row r="30" spans="1:13" ht="18.75" customHeight="1">
      <c r="A30" s="5"/>
      <c r="B30" s="134" t="s">
        <v>29</v>
      </c>
      <c r="C30" s="127">
        <v>19420</v>
      </c>
      <c r="D30" s="128" t="s">
        <v>4</v>
      </c>
      <c r="E30" s="104" t="s">
        <v>82</v>
      </c>
      <c r="F30" s="105"/>
      <c r="G30" s="105"/>
      <c r="H30" s="105"/>
      <c r="I30" s="105"/>
      <c r="J30" s="106"/>
      <c r="K30" s="5"/>
      <c r="L30" s="5"/>
      <c r="M30" s="5"/>
    </row>
    <row r="31" spans="1:13" ht="18.75" customHeight="1" thickBot="1">
      <c r="A31" s="5"/>
      <c r="B31" s="107" t="s">
        <v>30</v>
      </c>
      <c r="C31" s="129">
        <v>25125</v>
      </c>
      <c r="D31" s="130" t="s">
        <v>4</v>
      </c>
      <c r="E31" s="205" t="s">
        <v>83</v>
      </c>
      <c r="F31" s="206"/>
      <c r="G31" s="206"/>
      <c r="H31" s="206"/>
      <c r="I31" s="206"/>
      <c r="J31" s="177"/>
      <c r="K31" s="5"/>
      <c r="L31" s="5"/>
      <c r="M31" s="5"/>
    </row>
    <row r="32" spans="1:13" ht="18.75" customHeight="1" thickBot="1" thickTop="1">
      <c r="A32" s="5"/>
      <c r="B32" s="18" t="s">
        <v>88</v>
      </c>
      <c r="C32" s="123">
        <f>SUM(C21:C31)</f>
        <v>1695950</v>
      </c>
      <c r="D32" s="131" t="s">
        <v>4</v>
      </c>
      <c r="E32" s="207"/>
      <c r="F32" s="208"/>
      <c r="G32" s="208"/>
      <c r="H32" s="208"/>
      <c r="I32" s="208"/>
      <c r="J32" s="209"/>
      <c r="K32" s="5"/>
      <c r="L32" s="5"/>
      <c r="M32" s="5"/>
    </row>
    <row r="33" spans="1:13" ht="18.75" customHeight="1" thickTop="1">
      <c r="A33" s="5"/>
      <c r="B33" s="21" t="s">
        <v>89</v>
      </c>
      <c r="C33" s="124">
        <f>+I33+C17-C14-C32</f>
        <v>1959395</v>
      </c>
      <c r="D33" s="132" t="s">
        <v>4</v>
      </c>
      <c r="E33" s="210" t="s">
        <v>98</v>
      </c>
      <c r="F33" s="211"/>
      <c r="G33" s="211"/>
      <c r="H33" s="211"/>
      <c r="I33" s="24">
        <v>2339355</v>
      </c>
      <c r="J33" s="23" t="s">
        <v>4</v>
      </c>
      <c r="K33" s="5"/>
      <c r="L33" s="5"/>
      <c r="M33" s="5"/>
    </row>
    <row r="34" spans="1:13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3.5">
      <c r="A35" s="5"/>
      <c r="B35" s="5" t="s">
        <v>10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3.5">
      <c r="A36" s="5"/>
      <c r="B36" s="104"/>
      <c r="C36" s="195" t="s">
        <v>11</v>
      </c>
      <c r="D36" s="196"/>
      <c r="E36" s="195" t="s">
        <v>13</v>
      </c>
      <c r="F36" s="201"/>
      <c r="G36" s="201"/>
      <c r="H36" s="196"/>
      <c r="I36" s="183" t="s">
        <v>14</v>
      </c>
      <c r="J36" s="201"/>
      <c r="K36" s="201"/>
      <c r="L36" s="201"/>
      <c r="M36" s="5"/>
    </row>
    <row r="37" spans="1:13" ht="13.5">
      <c r="A37" s="5"/>
      <c r="B37" s="172" t="s">
        <v>97</v>
      </c>
      <c r="C37" s="197" t="s">
        <v>12</v>
      </c>
      <c r="D37" s="198"/>
      <c r="E37" s="197" t="s">
        <v>12</v>
      </c>
      <c r="F37" s="202"/>
      <c r="G37" s="202" t="s">
        <v>8</v>
      </c>
      <c r="H37" s="198"/>
      <c r="I37" s="174" t="s">
        <v>12</v>
      </c>
      <c r="J37" s="202"/>
      <c r="K37" s="202" t="s">
        <v>8</v>
      </c>
      <c r="L37" s="202"/>
      <c r="M37" s="5"/>
    </row>
    <row r="38" spans="1:13" ht="14.25" thickBot="1">
      <c r="A38" s="5"/>
      <c r="B38" s="193"/>
      <c r="C38" s="199" t="s">
        <v>94</v>
      </c>
      <c r="D38" s="200"/>
      <c r="E38" s="199" t="s">
        <v>95</v>
      </c>
      <c r="F38" s="194"/>
      <c r="G38" s="193" t="s">
        <v>96</v>
      </c>
      <c r="H38" s="200"/>
      <c r="I38" s="247" t="s">
        <v>17</v>
      </c>
      <c r="J38" s="194"/>
      <c r="K38" s="193" t="s">
        <v>15</v>
      </c>
      <c r="L38" s="194"/>
      <c r="M38" s="5"/>
    </row>
    <row r="39" spans="1:13" ht="18.75" customHeight="1" thickTop="1">
      <c r="A39" s="5"/>
      <c r="B39" s="25" t="s">
        <v>58</v>
      </c>
      <c r="C39" s="26">
        <v>14094</v>
      </c>
      <c r="D39" s="27" t="s">
        <v>4</v>
      </c>
      <c r="E39" s="26">
        <v>131599</v>
      </c>
      <c r="F39" s="28" t="s">
        <v>4</v>
      </c>
      <c r="G39" s="29">
        <v>169595</v>
      </c>
      <c r="H39" s="27" t="s">
        <v>4</v>
      </c>
      <c r="I39" s="30">
        <f>+C39+E39</f>
        <v>145693</v>
      </c>
      <c r="J39" s="28" t="s">
        <v>4</v>
      </c>
      <c r="K39" s="29">
        <f>+G39</f>
        <v>169595</v>
      </c>
      <c r="L39" s="28" t="s">
        <v>4</v>
      </c>
      <c r="M39" s="5"/>
    </row>
    <row r="40" spans="1:13" ht="18.75" customHeight="1">
      <c r="A40" s="5"/>
      <c r="B40" s="110" t="s">
        <v>58</v>
      </c>
      <c r="C40" s="32">
        <v>25325</v>
      </c>
      <c r="D40" s="33" t="s">
        <v>4</v>
      </c>
      <c r="E40" s="32">
        <v>131599</v>
      </c>
      <c r="F40" s="34" t="s">
        <v>4</v>
      </c>
      <c r="G40" s="35">
        <v>169595</v>
      </c>
      <c r="H40" s="33" t="s">
        <v>4</v>
      </c>
      <c r="I40" s="36">
        <f aca="true" t="shared" si="0" ref="I40:I48">+C40+E40</f>
        <v>156924</v>
      </c>
      <c r="J40" s="34" t="s">
        <v>4</v>
      </c>
      <c r="K40" s="35">
        <f aca="true" t="shared" si="1" ref="K40:K48">+G40</f>
        <v>169595</v>
      </c>
      <c r="L40" s="34" t="s">
        <v>4</v>
      </c>
      <c r="M40" s="5"/>
    </row>
    <row r="41" spans="1:13" ht="18.75" customHeight="1">
      <c r="A41" s="5"/>
      <c r="B41" s="110" t="s">
        <v>58</v>
      </c>
      <c r="C41" s="32">
        <v>44558</v>
      </c>
      <c r="D41" s="33" t="s">
        <v>4</v>
      </c>
      <c r="E41" s="32">
        <v>131599</v>
      </c>
      <c r="F41" s="34" t="s">
        <v>4</v>
      </c>
      <c r="G41" s="35">
        <v>169595</v>
      </c>
      <c r="H41" s="33" t="s">
        <v>4</v>
      </c>
      <c r="I41" s="36">
        <f t="shared" si="0"/>
        <v>176157</v>
      </c>
      <c r="J41" s="34" t="s">
        <v>4</v>
      </c>
      <c r="K41" s="35">
        <f t="shared" si="1"/>
        <v>169595</v>
      </c>
      <c r="L41" s="34" t="s">
        <v>4</v>
      </c>
      <c r="M41" s="5"/>
    </row>
    <row r="42" spans="1:13" ht="18.75" customHeight="1">
      <c r="A42" s="5"/>
      <c r="B42" s="110" t="s">
        <v>58</v>
      </c>
      <c r="C42" s="32">
        <v>20830</v>
      </c>
      <c r="D42" s="33" t="s">
        <v>4</v>
      </c>
      <c r="E42" s="32">
        <v>131599</v>
      </c>
      <c r="F42" s="34" t="s">
        <v>4</v>
      </c>
      <c r="G42" s="35">
        <v>169595</v>
      </c>
      <c r="H42" s="33" t="s">
        <v>4</v>
      </c>
      <c r="I42" s="36">
        <f t="shared" si="0"/>
        <v>152429</v>
      </c>
      <c r="J42" s="34" t="s">
        <v>4</v>
      </c>
      <c r="K42" s="35">
        <f t="shared" si="1"/>
        <v>169595</v>
      </c>
      <c r="L42" s="34" t="s">
        <v>4</v>
      </c>
      <c r="M42" s="5"/>
    </row>
    <row r="43" spans="1:13" ht="18.75" customHeight="1">
      <c r="A43" s="5"/>
      <c r="B43" s="110" t="s">
        <v>58</v>
      </c>
      <c r="C43" s="32">
        <v>62466</v>
      </c>
      <c r="D43" s="33" t="s">
        <v>4</v>
      </c>
      <c r="E43" s="32">
        <v>131599</v>
      </c>
      <c r="F43" s="34" t="s">
        <v>4</v>
      </c>
      <c r="G43" s="35">
        <v>169595</v>
      </c>
      <c r="H43" s="33" t="s">
        <v>4</v>
      </c>
      <c r="I43" s="36">
        <f t="shared" si="0"/>
        <v>194065</v>
      </c>
      <c r="J43" s="34" t="s">
        <v>4</v>
      </c>
      <c r="K43" s="35">
        <f t="shared" si="1"/>
        <v>169595</v>
      </c>
      <c r="L43" s="34" t="s">
        <v>4</v>
      </c>
      <c r="M43" s="5"/>
    </row>
    <row r="44" spans="1:13" ht="18.75" customHeight="1">
      <c r="A44" s="5"/>
      <c r="B44" s="110" t="s">
        <v>58</v>
      </c>
      <c r="C44" s="32">
        <v>84412</v>
      </c>
      <c r="D44" s="33" t="s">
        <v>4</v>
      </c>
      <c r="E44" s="32">
        <v>131599</v>
      </c>
      <c r="F44" s="34" t="s">
        <v>4</v>
      </c>
      <c r="G44" s="35">
        <v>169595</v>
      </c>
      <c r="H44" s="33" t="s">
        <v>4</v>
      </c>
      <c r="I44" s="36">
        <f t="shared" si="0"/>
        <v>216011</v>
      </c>
      <c r="J44" s="34" t="s">
        <v>4</v>
      </c>
      <c r="K44" s="35">
        <f t="shared" si="1"/>
        <v>169595</v>
      </c>
      <c r="L44" s="34" t="s">
        <v>4</v>
      </c>
      <c r="M44" s="5"/>
    </row>
    <row r="45" spans="1:13" ht="18.75" customHeight="1">
      <c r="A45" s="5"/>
      <c r="B45" s="110" t="s">
        <v>58</v>
      </c>
      <c r="C45" s="32">
        <v>50186</v>
      </c>
      <c r="D45" s="33" t="s">
        <v>4</v>
      </c>
      <c r="E45" s="32">
        <v>131599</v>
      </c>
      <c r="F45" s="34" t="s">
        <v>4</v>
      </c>
      <c r="G45" s="35">
        <v>169595</v>
      </c>
      <c r="H45" s="33" t="s">
        <v>4</v>
      </c>
      <c r="I45" s="36">
        <f t="shared" si="0"/>
        <v>181785</v>
      </c>
      <c r="J45" s="34" t="s">
        <v>4</v>
      </c>
      <c r="K45" s="35">
        <f t="shared" si="1"/>
        <v>169595</v>
      </c>
      <c r="L45" s="34" t="s">
        <v>4</v>
      </c>
      <c r="M45" s="5"/>
    </row>
    <row r="46" spans="1:13" ht="18.75" customHeight="1">
      <c r="A46" s="5"/>
      <c r="B46" s="110" t="s">
        <v>58</v>
      </c>
      <c r="C46" s="32">
        <v>32270</v>
      </c>
      <c r="D46" s="33" t="s">
        <v>4</v>
      </c>
      <c r="E46" s="32">
        <v>131599</v>
      </c>
      <c r="F46" s="34" t="s">
        <v>4</v>
      </c>
      <c r="G46" s="35">
        <v>169595</v>
      </c>
      <c r="H46" s="33" t="s">
        <v>4</v>
      </c>
      <c r="I46" s="36">
        <f t="shared" si="0"/>
        <v>163869</v>
      </c>
      <c r="J46" s="34" t="s">
        <v>4</v>
      </c>
      <c r="K46" s="35">
        <f t="shared" si="1"/>
        <v>169595</v>
      </c>
      <c r="L46" s="34" t="s">
        <v>4</v>
      </c>
      <c r="M46" s="5"/>
    </row>
    <row r="47" spans="1:13" ht="18.75" customHeight="1">
      <c r="A47" s="5"/>
      <c r="B47" s="110" t="s">
        <v>58</v>
      </c>
      <c r="C47" s="32">
        <v>47775</v>
      </c>
      <c r="D47" s="33" t="s">
        <v>4</v>
      </c>
      <c r="E47" s="32">
        <v>131599</v>
      </c>
      <c r="F47" s="34" t="s">
        <v>4</v>
      </c>
      <c r="G47" s="35">
        <v>169595</v>
      </c>
      <c r="H47" s="33" t="s">
        <v>4</v>
      </c>
      <c r="I47" s="36">
        <f t="shared" si="0"/>
        <v>179374</v>
      </c>
      <c r="J47" s="34" t="s">
        <v>4</v>
      </c>
      <c r="K47" s="35">
        <f t="shared" si="1"/>
        <v>169595</v>
      </c>
      <c r="L47" s="34" t="s">
        <v>4</v>
      </c>
      <c r="M47" s="5"/>
    </row>
    <row r="48" spans="1:13" ht="18.75" customHeight="1" thickBot="1">
      <c r="A48" s="5"/>
      <c r="B48" s="37" t="s">
        <v>58</v>
      </c>
      <c r="C48" s="38">
        <v>0</v>
      </c>
      <c r="D48" s="39" t="s">
        <v>4</v>
      </c>
      <c r="E48" s="38">
        <v>131599</v>
      </c>
      <c r="F48" s="40" t="s">
        <v>4</v>
      </c>
      <c r="G48" s="41">
        <v>169595</v>
      </c>
      <c r="H48" s="39" t="s">
        <v>4</v>
      </c>
      <c r="I48" s="42">
        <f t="shared" si="0"/>
        <v>131599</v>
      </c>
      <c r="J48" s="40" t="s">
        <v>4</v>
      </c>
      <c r="K48" s="41">
        <f t="shared" si="1"/>
        <v>169595</v>
      </c>
      <c r="L48" s="40" t="s">
        <v>4</v>
      </c>
      <c r="M48" s="5"/>
    </row>
    <row r="49" spans="1:13" ht="18.75" customHeight="1" thickTop="1">
      <c r="A49" s="5"/>
      <c r="B49" s="108" t="s">
        <v>14</v>
      </c>
      <c r="C49" s="44">
        <f>SUM(C39:C48)</f>
        <v>381916</v>
      </c>
      <c r="D49" s="121" t="s">
        <v>99</v>
      </c>
      <c r="E49" s="44">
        <f>SUM(E39:E48)</f>
        <v>1315990</v>
      </c>
      <c r="F49" s="119" t="s">
        <v>100</v>
      </c>
      <c r="G49" s="9">
        <f>SUM(G39:G48)</f>
        <v>1695950</v>
      </c>
      <c r="H49" s="121" t="s">
        <v>101</v>
      </c>
      <c r="I49" s="46">
        <f>SUM(I39:I48)</f>
        <v>1697906</v>
      </c>
      <c r="J49" s="101" t="s">
        <v>4</v>
      </c>
      <c r="K49" s="9">
        <f>SUM(K39:K48)</f>
        <v>1695950</v>
      </c>
      <c r="L49" s="101" t="s">
        <v>4</v>
      </c>
      <c r="M49" s="5"/>
    </row>
  </sheetData>
  <sheetProtection/>
  <mergeCells count="38">
    <mergeCell ref="B15:B16"/>
    <mergeCell ref="C15:C16"/>
    <mergeCell ref="D15:D16"/>
    <mergeCell ref="E16:H16"/>
    <mergeCell ref="B2:K2"/>
    <mergeCell ref="D6:F6"/>
    <mergeCell ref="D7:F7"/>
    <mergeCell ref="B9:L9"/>
    <mergeCell ref="C13:D13"/>
    <mergeCell ref="E13:J13"/>
    <mergeCell ref="E31:J31"/>
    <mergeCell ref="E32:J32"/>
    <mergeCell ref="E33:H33"/>
    <mergeCell ref="E17:J17"/>
    <mergeCell ref="C20:D20"/>
    <mergeCell ref="E20:J20"/>
    <mergeCell ref="E22:J22"/>
    <mergeCell ref="E23:J23"/>
    <mergeCell ref="E24:J24"/>
    <mergeCell ref="E25:J25"/>
    <mergeCell ref="E26:J26"/>
    <mergeCell ref="E27:J27"/>
    <mergeCell ref="E28:J28"/>
    <mergeCell ref="E29:J29"/>
    <mergeCell ref="B37:B38"/>
    <mergeCell ref="C37:D37"/>
    <mergeCell ref="E37:F37"/>
    <mergeCell ref="G37:H37"/>
    <mergeCell ref="I37:J37"/>
    <mergeCell ref="C36:D36"/>
    <mergeCell ref="E36:H36"/>
    <mergeCell ref="I36:L36"/>
    <mergeCell ref="K37:L37"/>
    <mergeCell ref="C38:D38"/>
    <mergeCell ref="K38:L38"/>
    <mergeCell ref="E38:F38"/>
    <mergeCell ref="G38:H38"/>
    <mergeCell ref="I38:J38"/>
  </mergeCells>
  <printOptions horizontalCentered="1" verticalCentered="1"/>
  <pageMargins left="0.3937007874015748" right="0.35433070866141736" top="0.7480314960629921" bottom="0.551181102362204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pbjh099017</dc:creator>
  <cp:keywords/>
  <dc:description/>
  <cp:lastModifiedBy>NANTO</cp:lastModifiedBy>
  <cp:lastPrinted>2014-11-22T02:20:49Z</cp:lastPrinted>
  <dcterms:created xsi:type="dcterms:W3CDTF">2005-11-30T23:52:40Z</dcterms:created>
  <dcterms:modified xsi:type="dcterms:W3CDTF">2014-11-22T02:27:32Z</dcterms:modified>
  <cp:category/>
  <cp:version/>
  <cp:contentType/>
  <cp:contentStatus/>
</cp:coreProperties>
</file>