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9900共通\01市長政策部\06情報政策課\01情報統計係\ホームページ\R04\各課提出用\11総務課&amp;選挙管理委員会\"/>
    </mc:Choice>
  </mc:AlternateContent>
  <xr:revisionPtr revIDLastSave="0" documentId="13_ncr:1_{0F8CFE75-EE83-4531-8DB2-6539D332BFDD}" xr6:coauthVersionLast="36" xr6:coauthVersionMax="36" xr10:uidLastSave="{00000000-0000-0000-0000-000000000000}"/>
  <bookViews>
    <workbookView xWindow="0" yWindow="0" windowWidth="28800" windowHeight="12135" xr2:uid="{AC76E660-258D-4C8A-9C10-72D71B0E498F}"/>
  </bookViews>
  <sheets>
    <sheet name="職員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39" i="1" l="1"/>
  <c r="K29" i="1"/>
  <c r="K24" i="1"/>
  <c r="K13" i="1"/>
  <c r="E12" i="1"/>
  <c r="E25" i="1" s="1"/>
  <c r="K9" i="1"/>
  <c r="E6" i="1"/>
  <c r="K30" i="1" l="1"/>
</calcChain>
</file>

<file path=xl/sharedStrings.xml><?xml version="1.0" encoding="utf-8"?>
<sst xmlns="http://schemas.openxmlformats.org/spreadsheetml/2006/main" count="86" uniqueCount="77">
  <si>
    <t>南砺市職員数</t>
    <rPh sb="0" eb="3">
      <t>ナントシ</t>
    </rPh>
    <rPh sb="3" eb="6">
      <t>ショクインスウ</t>
    </rPh>
    <phoneticPr fontId="4"/>
  </si>
  <si>
    <t>部</t>
    <rPh sb="0" eb="1">
      <t>ブ</t>
    </rPh>
    <phoneticPr fontId="4"/>
  </si>
  <si>
    <t>課等</t>
    <rPh sb="0" eb="1">
      <t>カ</t>
    </rPh>
    <rPh sb="1" eb="2">
      <t>トウ</t>
    </rPh>
    <phoneticPr fontId="4"/>
  </si>
  <si>
    <t>職員数</t>
    <rPh sb="0" eb="3">
      <t>ショクインスウ</t>
    </rPh>
    <phoneticPr fontId="4"/>
  </si>
  <si>
    <t>職員数</t>
    <rPh sb="0" eb="2">
      <t>ショクイン</t>
    </rPh>
    <rPh sb="2" eb="3">
      <t>スウ</t>
    </rPh>
    <phoneticPr fontId="4"/>
  </si>
  <si>
    <t>総合政策部</t>
    <rPh sb="0" eb="2">
      <t>ソウゴウ</t>
    </rPh>
    <rPh sb="2" eb="4">
      <t>セイサク</t>
    </rPh>
    <rPh sb="4" eb="5">
      <t>ブ</t>
    </rPh>
    <phoneticPr fontId="4"/>
  </si>
  <si>
    <t>政策推進課（部長含む）</t>
    <rPh sb="0" eb="2">
      <t>セイサク</t>
    </rPh>
    <rPh sb="2" eb="4">
      <t>スイシン</t>
    </rPh>
    <rPh sb="4" eb="5">
      <t>カ</t>
    </rPh>
    <rPh sb="6" eb="8">
      <t>ブチョウ</t>
    </rPh>
    <rPh sb="8" eb="9">
      <t>フク</t>
    </rPh>
    <phoneticPr fontId="4"/>
  </si>
  <si>
    <t>ブランド戦略部</t>
    <rPh sb="4" eb="6">
      <t>センリャク</t>
    </rPh>
    <rPh sb="6" eb="7">
      <t>ブ</t>
    </rPh>
    <phoneticPr fontId="4"/>
  </si>
  <si>
    <t>農政課（部長含む）</t>
    <rPh sb="0" eb="1">
      <t>ノウ</t>
    </rPh>
    <rPh sb="2" eb="3">
      <t>カ</t>
    </rPh>
    <rPh sb="4" eb="6">
      <t>ブチョウ</t>
    </rPh>
    <rPh sb="6" eb="7">
      <t>フク</t>
    </rPh>
    <phoneticPr fontId="4"/>
  </si>
  <si>
    <t>情報政策課</t>
    <rPh sb="0" eb="2">
      <t>ジョウホウ</t>
    </rPh>
    <rPh sb="2" eb="4">
      <t>セイサク</t>
    </rPh>
    <rPh sb="4" eb="5">
      <t>カ</t>
    </rPh>
    <phoneticPr fontId="3"/>
  </si>
  <si>
    <t>林政課</t>
    <rPh sb="0" eb="2">
      <t>リンセイ</t>
    </rPh>
    <rPh sb="2" eb="3">
      <t>カ</t>
    </rPh>
    <phoneticPr fontId="3"/>
  </si>
  <si>
    <t>エコビレッジ推進課</t>
    <rPh sb="6" eb="8">
      <t>スイシン</t>
    </rPh>
    <rPh sb="8" eb="9">
      <t>カ</t>
    </rPh>
    <phoneticPr fontId="4"/>
  </si>
  <si>
    <t>商工企業立地課</t>
    <rPh sb="0" eb="2">
      <t>ショウコウ</t>
    </rPh>
    <rPh sb="2" eb="4">
      <t>キギョウ</t>
    </rPh>
    <rPh sb="4" eb="6">
      <t>リッチ</t>
    </rPh>
    <rPh sb="6" eb="7">
      <t>カ</t>
    </rPh>
    <phoneticPr fontId="4"/>
  </si>
  <si>
    <t>小　　　　　　　　計</t>
    <rPh sb="0" eb="1">
      <t>ショウ</t>
    </rPh>
    <rPh sb="9" eb="10">
      <t>ケイ</t>
    </rPh>
    <phoneticPr fontId="4"/>
  </si>
  <si>
    <t>交流観光まちづくり課</t>
    <rPh sb="0" eb="2">
      <t>コウリュウ</t>
    </rPh>
    <rPh sb="2" eb="4">
      <t>カンコウ</t>
    </rPh>
    <rPh sb="9" eb="10">
      <t>カ</t>
    </rPh>
    <phoneticPr fontId="4"/>
  </si>
  <si>
    <t>総務部</t>
    <rPh sb="0" eb="2">
      <t>ソウム</t>
    </rPh>
    <rPh sb="2" eb="3">
      <t>ブ</t>
    </rPh>
    <phoneticPr fontId="4"/>
  </si>
  <si>
    <t>総務課（部長含む）</t>
    <rPh sb="0" eb="2">
      <t>ソウム</t>
    </rPh>
    <rPh sb="2" eb="3">
      <t>カ</t>
    </rPh>
    <rPh sb="4" eb="6">
      <t>ブチョウ</t>
    </rPh>
    <rPh sb="6" eb="7">
      <t>フク</t>
    </rPh>
    <phoneticPr fontId="4"/>
  </si>
  <si>
    <t>文化・世界遺産課</t>
    <rPh sb="0" eb="2">
      <t>ブンカ</t>
    </rPh>
    <rPh sb="3" eb="5">
      <t>セカイ</t>
    </rPh>
    <rPh sb="5" eb="7">
      <t>イサン</t>
    </rPh>
    <rPh sb="7" eb="8">
      <t>カ</t>
    </rPh>
    <phoneticPr fontId="4"/>
  </si>
  <si>
    <t>財政課</t>
    <rPh sb="0" eb="2">
      <t>ザイセイ</t>
    </rPh>
    <rPh sb="2" eb="3">
      <t>カ</t>
    </rPh>
    <phoneticPr fontId="3"/>
  </si>
  <si>
    <t>福光美術館</t>
    <phoneticPr fontId="3"/>
  </si>
  <si>
    <t>行革・施設管理課</t>
    <rPh sb="0" eb="2">
      <t>ギョウカク</t>
    </rPh>
    <rPh sb="3" eb="5">
      <t>シセツ</t>
    </rPh>
    <rPh sb="5" eb="7">
      <t>カンリ</t>
    </rPh>
    <rPh sb="7" eb="8">
      <t>カ</t>
    </rPh>
    <phoneticPr fontId="4"/>
  </si>
  <si>
    <t>ふるさと整備部</t>
    <rPh sb="4" eb="6">
      <t>セイビ</t>
    </rPh>
    <rPh sb="6" eb="7">
      <t>ブ</t>
    </rPh>
    <phoneticPr fontId="3"/>
  </si>
  <si>
    <t>建設整備課（部長含む）</t>
    <rPh sb="0" eb="2">
      <t>ケンセツ</t>
    </rPh>
    <rPh sb="2" eb="4">
      <t>セイビ</t>
    </rPh>
    <rPh sb="4" eb="5">
      <t>カ</t>
    </rPh>
    <rPh sb="6" eb="8">
      <t>ブチョウ</t>
    </rPh>
    <rPh sb="8" eb="9">
      <t>フク</t>
    </rPh>
    <phoneticPr fontId="3"/>
  </si>
  <si>
    <t>市民協働部</t>
    <rPh sb="0" eb="2">
      <t>シミン</t>
    </rPh>
    <rPh sb="2" eb="4">
      <t>キョウドウ</t>
    </rPh>
    <rPh sb="4" eb="5">
      <t>ブ</t>
    </rPh>
    <phoneticPr fontId="4"/>
  </si>
  <si>
    <t>市民課（部長含む）</t>
    <rPh sb="0" eb="2">
      <t>シミン</t>
    </rPh>
    <rPh sb="2" eb="3">
      <t>カ</t>
    </rPh>
    <rPh sb="4" eb="6">
      <t>ブチョウ</t>
    </rPh>
    <rPh sb="6" eb="7">
      <t>フク</t>
    </rPh>
    <phoneticPr fontId="4"/>
  </si>
  <si>
    <t>建設維持課</t>
    <rPh sb="0" eb="2">
      <t>ケンセツ</t>
    </rPh>
    <rPh sb="2" eb="4">
      <t>イジ</t>
    </rPh>
    <rPh sb="4" eb="5">
      <t>カ</t>
    </rPh>
    <phoneticPr fontId="3"/>
  </si>
  <si>
    <t>　</t>
    <phoneticPr fontId="4"/>
  </si>
  <si>
    <t>市民センター　計</t>
    <phoneticPr fontId="3"/>
  </si>
  <si>
    <t>上下水道課</t>
    <rPh sb="0" eb="5">
      <t>ジョウゲスイドウカ</t>
    </rPh>
    <phoneticPr fontId="3"/>
  </si>
  <si>
    <t>城端市民センター</t>
    <rPh sb="0" eb="2">
      <t>ジョウハナ</t>
    </rPh>
    <rPh sb="2" eb="4">
      <t>シミン</t>
    </rPh>
    <phoneticPr fontId="4"/>
  </si>
  <si>
    <t>平市民センター</t>
    <rPh sb="0" eb="1">
      <t>タイラ</t>
    </rPh>
    <phoneticPr fontId="4"/>
  </si>
  <si>
    <t>教育委員会</t>
    <rPh sb="0" eb="2">
      <t>キョウイク</t>
    </rPh>
    <rPh sb="2" eb="5">
      <t>イインカイ</t>
    </rPh>
    <phoneticPr fontId="4"/>
  </si>
  <si>
    <t>教育総務課（部長含む）</t>
    <rPh sb="0" eb="2">
      <t>キョウイク</t>
    </rPh>
    <rPh sb="2" eb="5">
      <t>ソウムカ</t>
    </rPh>
    <rPh sb="6" eb="8">
      <t>ブチョウ</t>
    </rPh>
    <rPh sb="8" eb="9">
      <t>フク</t>
    </rPh>
    <phoneticPr fontId="4"/>
  </si>
  <si>
    <t>上平市民センター</t>
    <rPh sb="0" eb="1">
      <t>ウエ</t>
    </rPh>
    <rPh sb="1" eb="2">
      <t>タイラ</t>
    </rPh>
    <phoneticPr fontId="4"/>
  </si>
  <si>
    <t>　教育部</t>
    <rPh sb="1" eb="3">
      <t>キョウイク</t>
    </rPh>
    <rPh sb="3" eb="4">
      <t>ブ</t>
    </rPh>
    <phoneticPr fontId="4"/>
  </si>
  <si>
    <t>小学校</t>
    <rPh sb="0" eb="3">
      <t>ショウガッコウ</t>
    </rPh>
    <phoneticPr fontId="4"/>
  </si>
  <si>
    <t>利賀市民センター</t>
    <rPh sb="0" eb="2">
      <t>トガ</t>
    </rPh>
    <phoneticPr fontId="4"/>
  </si>
  <si>
    <t>中学校</t>
    <rPh sb="0" eb="3">
      <t>チュウガッコウ</t>
    </rPh>
    <phoneticPr fontId="4"/>
  </si>
  <si>
    <t>井波市民センター</t>
    <rPh sb="0" eb="2">
      <t>イナミ</t>
    </rPh>
    <phoneticPr fontId="4"/>
  </si>
  <si>
    <t>教育センター</t>
    <rPh sb="0" eb="2">
      <t>キョウイク</t>
    </rPh>
    <phoneticPr fontId="4"/>
  </si>
  <si>
    <t>井口市民センター</t>
    <rPh sb="0" eb="2">
      <t>イノクチ</t>
    </rPh>
    <phoneticPr fontId="4"/>
  </si>
  <si>
    <t>給食調理場</t>
    <rPh sb="0" eb="2">
      <t>キュウショク</t>
    </rPh>
    <rPh sb="2" eb="4">
      <t>チョウリ</t>
    </rPh>
    <rPh sb="4" eb="5">
      <t>ジョウ</t>
    </rPh>
    <phoneticPr fontId="4"/>
  </si>
  <si>
    <t>福野市民センター</t>
    <rPh sb="0" eb="2">
      <t>フクノ</t>
    </rPh>
    <phoneticPr fontId="4"/>
  </si>
  <si>
    <t>生涯学習スポーツ課</t>
    <rPh sb="0" eb="2">
      <t>ショウガイ</t>
    </rPh>
    <rPh sb="2" eb="4">
      <t>ガクシュウ</t>
    </rPh>
    <rPh sb="8" eb="9">
      <t>カ</t>
    </rPh>
    <phoneticPr fontId="4"/>
  </si>
  <si>
    <t>福光市民センター</t>
    <rPh sb="0" eb="2">
      <t>フクミツ</t>
    </rPh>
    <phoneticPr fontId="4"/>
  </si>
  <si>
    <t>図書館</t>
    <rPh sb="0" eb="3">
      <t>トショカン</t>
    </rPh>
    <phoneticPr fontId="4"/>
  </si>
  <si>
    <t>税務課</t>
    <rPh sb="0" eb="2">
      <t>ゼイム</t>
    </rPh>
    <rPh sb="2" eb="3">
      <t>カ</t>
    </rPh>
    <phoneticPr fontId="4"/>
  </si>
  <si>
    <t>こども課</t>
    <rPh sb="3" eb="4">
      <t>カ</t>
    </rPh>
    <phoneticPr fontId="4"/>
  </si>
  <si>
    <t>生活環境課</t>
    <rPh sb="0" eb="2">
      <t>セイカツ</t>
    </rPh>
    <rPh sb="2" eb="4">
      <t>カンキョウ</t>
    </rPh>
    <rPh sb="4" eb="5">
      <t>カ</t>
    </rPh>
    <phoneticPr fontId="4"/>
  </si>
  <si>
    <t>保育園</t>
    <phoneticPr fontId="4"/>
  </si>
  <si>
    <t>南砺で暮らしません課</t>
    <rPh sb="0" eb="2">
      <t>ナント</t>
    </rPh>
    <rPh sb="3" eb="4">
      <t>ク</t>
    </rPh>
    <rPh sb="9" eb="10">
      <t>カ</t>
    </rPh>
    <phoneticPr fontId="4"/>
  </si>
  <si>
    <t>地域振興室</t>
    <rPh sb="0" eb="2">
      <t>チイキ</t>
    </rPh>
    <rPh sb="2" eb="4">
      <t>シンコウ</t>
    </rPh>
    <rPh sb="4" eb="5">
      <t>シツ</t>
    </rPh>
    <phoneticPr fontId="3"/>
  </si>
  <si>
    <t>出納・各種</t>
    <rPh sb="0" eb="2">
      <t>スイトウ</t>
    </rPh>
    <rPh sb="3" eb="5">
      <t>カクシュ</t>
    </rPh>
    <phoneticPr fontId="4"/>
  </si>
  <si>
    <t>会計課（会計管理者含む）</t>
    <rPh sb="0" eb="3">
      <t>カイケイカ</t>
    </rPh>
    <rPh sb="4" eb="6">
      <t>カイケイ</t>
    </rPh>
    <rPh sb="6" eb="9">
      <t>カンリシャ</t>
    </rPh>
    <rPh sb="9" eb="10">
      <t>フク</t>
    </rPh>
    <phoneticPr fontId="4"/>
  </si>
  <si>
    <t>事務局</t>
    <phoneticPr fontId="4"/>
  </si>
  <si>
    <t>議会事務局</t>
    <rPh sb="0" eb="2">
      <t>ギカイ</t>
    </rPh>
    <rPh sb="2" eb="5">
      <t>ジムキョク</t>
    </rPh>
    <phoneticPr fontId="4"/>
  </si>
  <si>
    <t>地域包括医療</t>
    <rPh sb="0" eb="2">
      <t>チイキ</t>
    </rPh>
    <rPh sb="2" eb="4">
      <t>ホウカツ</t>
    </rPh>
    <rPh sb="4" eb="6">
      <t>イリョウ</t>
    </rPh>
    <phoneticPr fontId="4"/>
  </si>
  <si>
    <t>医療課（部長含む）</t>
    <rPh sb="0" eb="3">
      <t>イリョウカ</t>
    </rPh>
    <rPh sb="4" eb="6">
      <t>ブチョウ</t>
    </rPh>
    <rPh sb="6" eb="7">
      <t>フク</t>
    </rPh>
    <phoneticPr fontId="4"/>
  </si>
  <si>
    <t>農業委員会事務局</t>
    <rPh sb="0" eb="2">
      <t>ノウギョウ</t>
    </rPh>
    <rPh sb="2" eb="4">
      <t>イイン</t>
    </rPh>
    <rPh sb="4" eb="5">
      <t>カイ</t>
    </rPh>
    <rPh sb="5" eb="8">
      <t>ジムキョク</t>
    </rPh>
    <phoneticPr fontId="4"/>
  </si>
  <si>
    <t>ケア部</t>
    <rPh sb="2" eb="3">
      <t>ブ</t>
    </rPh>
    <phoneticPr fontId="4"/>
  </si>
  <si>
    <t>診療所</t>
    <phoneticPr fontId="4"/>
  </si>
  <si>
    <t>監査委員事務局</t>
    <rPh sb="0" eb="2">
      <t>カンサ</t>
    </rPh>
    <rPh sb="2" eb="4">
      <t>イイン</t>
    </rPh>
    <rPh sb="4" eb="7">
      <t>ジムキョク</t>
    </rPh>
    <phoneticPr fontId="4"/>
  </si>
  <si>
    <t>訪問看護ステーション</t>
    <phoneticPr fontId="4"/>
  </si>
  <si>
    <t>地域包括ケア課</t>
    <rPh sb="0" eb="2">
      <t>チイキ</t>
    </rPh>
    <rPh sb="2" eb="4">
      <t>ホウカツ</t>
    </rPh>
    <rPh sb="6" eb="7">
      <t>カ</t>
    </rPh>
    <phoneticPr fontId="4"/>
  </si>
  <si>
    <t>合　　　　　　　　計</t>
    <rPh sb="0" eb="1">
      <t>ゴウ</t>
    </rPh>
    <rPh sb="9" eb="10">
      <t>ケイ</t>
    </rPh>
    <phoneticPr fontId="4"/>
  </si>
  <si>
    <t>井波在宅介護支援センター</t>
    <rPh sb="0" eb="2">
      <t>イナミ</t>
    </rPh>
    <rPh sb="2" eb="4">
      <t>ザイタク</t>
    </rPh>
    <rPh sb="4" eb="6">
      <t>カイゴ</t>
    </rPh>
    <rPh sb="6" eb="8">
      <t>シエン</t>
    </rPh>
    <phoneticPr fontId="4"/>
  </si>
  <si>
    <t>井波ホームヘルプステーション</t>
    <rPh sb="0" eb="2">
      <t>イナミ</t>
    </rPh>
    <phoneticPr fontId="4"/>
  </si>
  <si>
    <t>五箇山在宅介護支援センター</t>
    <rPh sb="0" eb="2">
      <t>ゴカ</t>
    </rPh>
    <rPh sb="2" eb="3">
      <t>ヤマ</t>
    </rPh>
    <rPh sb="3" eb="5">
      <t>ザイタク</t>
    </rPh>
    <rPh sb="5" eb="7">
      <t>カイゴ</t>
    </rPh>
    <rPh sb="7" eb="9">
      <t>シエン</t>
    </rPh>
    <phoneticPr fontId="4"/>
  </si>
  <si>
    <t>地域包括支援センター</t>
    <rPh sb="0" eb="2">
      <t>チイキ</t>
    </rPh>
    <rPh sb="2" eb="4">
      <t>ホウカツ</t>
    </rPh>
    <rPh sb="4" eb="6">
      <t>シエン</t>
    </rPh>
    <phoneticPr fontId="4"/>
  </si>
  <si>
    <t>福祉課</t>
    <rPh sb="0" eb="3">
      <t>フクシカ</t>
    </rPh>
    <phoneticPr fontId="4"/>
  </si>
  <si>
    <t>健康課</t>
    <rPh sb="0" eb="2">
      <t>ケンコウ</t>
    </rPh>
    <rPh sb="2" eb="3">
      <t>カ</t>
    </rPh>
    <phoneticPr fontId="4"/>
  </si>
  <si>
    <t>保健センター</t>
    <phoneticPr fontId="4"/>
  </si>
  <si>
    <t>南砺市民病院</t>
  </si>
  <si>
    <t>公立南砺中央病院</t>
    <rPh sb="0" eb="2">
      <t>コウリツ</t>
    </rPh>
    <rPh sb="2" eb="3">
      <t>ミナミ</t>
    </rPh>
    <rPh sb="3" eb="4">
      <t>レイ</t>
    </rPh>
    <rPh sb="4" eb="6">
      <t>チュウオウ</t>
    </rPh>
    <rPh sb="6" eb="8">
      <t>ビョウイン</t>
    </rPh>
    <phoneticPr fontId="4"/>
  </si>
  <si>
    <t>資料：総務部総務課（自治法派遣職員除く）</t>
    <rPh sb="0" eb="2">
      <t>シリョウ</t>
    </rPh>
    <rPh sb="3" eb="5">
      <t>ソウム</t>
    </rPh>
    <rPh sb="5" eb="6">
      <t>ブ</t>
    </rPh>
    <rPh sb="6" eb="9">
      <t>ソウムカ</t>
    </rPh>
    <rPh sb="10" eb="13">
      <t>ジチホウ</t>
    </rPh>
    <rPh sb="13" eb="15">
      <t>ハケン</t>
    </rPh>
    <rPh sb="15" eb="17">
      <t>ショクイン</t>
    </rPh>
    <rPh sb="17" eb="18">
      <t>ノゾ</t>
    </rPh>
    <phoneticPr fontId="4"/>
  </si>
  <si>
    <t>令和４年４月１日現在</t>
    <rPh sb="0" eb="2">
      <t>レイワ</t>
    </rPh>
    <rPh sb="3" eb="4">
      <t>ネン</t>
    </rPh>
    <rPh sb="5" eb="6">
      <t>ガツ</t>
    </rPh>
    <rPh sb="7" eb="10">
      <t>ニチゲンザイ</t>
    </rPh>
    <phoneticPr fontId="4"/>
  </si>
  <si>
    <t>高校総体スキー推進室</t>
    <rPh sb="0" eb="2">
      <t>コウコウ</t>
    </rPh>
    <rPh sb="2" eb="4">
      <t>ソウタイ</t>
    </rPh>
    <rPh sb="7" eb="9">
      <t>スイシン</t>
    </rPh>
    <rPh sb="9" eb="10">
      <t>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</si>
</sst>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△ &quot;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shrinkToFit="1"/>
    </xf>
    <xf numFmtId="0" fontId="5" fillId="0" borderId="0" xfId="1" applyFont="1">
      <alignment vertical="center"/>
    </xf>
    <xf numFmtId="0" fontId="5" fillId="0" borderId="0" xfId="1" applyFont="1" applyBorder="1">
      <alignment vertical="center"/>
    </xf>
    <xf numFmtId="0" fontId="5" fillId="0" borderId="2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6" xfId="1" applyFont="1" applyBorder="1">
      <alignment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8" xfId="1" applyFont="1" applyBorder="1" applyAlignment="1">
      <alignment vertical="center" shrinkToFit="1"/>
    </xf>
    <xf numFmtId="0" fontId="5" fillId="0" borderId="11" xfId="1" applyFont="1" applyBorder="1" applyAlignment="1">
      <alignment vertical="center" shrinkToFit="1"/>
    </xf>
    <xf numFmtId="0" fontId="5" fillId="0" borderId="12" xfId="1" applyFont="1" applyBorder="1" applyAlignment="1">
      <alignment vertical="center"/>
    </xf>
    <xf numFmtId="0" fontId="5" fillId="0" borderId="13" xfId="1" applyFont="1" applyBorder="1" applyAlignment="1">
      <alignment vertical="center" shrinkToFit="1"/>
    </xf>
    <xf numFmtId="0" fontId="5" fillId="0" borderId="0" xfId="1" applyFont="1" applyBorder="1" applyAlignment="1">
      <alignment vertical="center" shrinkToFit="1"/>
    </xf>
    <xf numFmtId="0" fontId="5" fillId="0" borderId="15" xfId="1" applyFont="1" applyBorder="1" applyAlignment="1">
      <alignment vertical="center"/>
    </xf>
    <xf numFmtId="0" fontId="5" fillId="0" borderId="13" xfId="1" applyFont="1" applyBorder="1" applyAlignment="1">
      <alignment vertical="center" textRotation="255" shrinkToFit="1"/>
    </xf>
    <xf numFmtId="0" fontId="5" fillId="0" borderId="16" xfId="1" applyFont="1" applyBorder="1" applyAlignment="1">
      <alignment vertical="center" shrinkToFit="1"/>
    </xf>
    <xf numFmtId="0" fontId="5" fillId="0" borderId="17" xfId="1" applyFont="1" applyBorder="1" applyAlignment="1">
      <alignment vertical="center" shrinkToFit="1"/>
    </xf>
    <xf numFmtId="0" fontId="5" fillId="0" borderId="18" xfId="1" applyFont="1" applyBorder="1" applyAlignment="1">
      <alignment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right" vertical="center"/>
    </xf>
    <xf numFmtId="0" fontId="5" fillId="0" borderId="22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23" xfId="1" applyFont="1" applyBorder="1" applyAlignment="1">
      <alignment horizontal="right" vertical="center"/>
    </xf>
    <xf numFmtId="0" fontId="5" fillId="0" borderId="8" xfId="1" applyFont="1" applyFill="1" applyBorder="1" applyAlignment="1">
      <alignment horizontal="left" vertical="center" shrinkToFit="1"/>
    </xf>
    <xf numFmtId="0" fontId="5" fillId="0" borderId="12" xfId="1" applyFont="1" applyFill="1" applyBorder="1" applyAlignment="1">
      <alignment vertical="center" shrinkToFit="1"/>
    </xf>
    <xf numFmtId="0" fontId="5" fillId="0" borderId="25" xfId="1" applyFont="1" applyBorder="1" applyAlignment="1">
      <alignment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right" vertical="center"/>
    </xf>
    <xf numFmtId="0" fontId="5" fillId="0" borderId="27" xfId="1" applyFont="1" applyBorder="1" applyAlignment="1">
      <alignment vertical="center" shrinkToFit="1"/>
    </xf>
    <xf numFmtId="0" fontId="5" fillId="0" borderId="12" xfId="1" applyFont="1" applyBorder="1" applyAlignment="1">
      <alignment vertical="center" shrinkToFit="1"/>
    </xf>
    <xf numFmtId="0" fontId="5" fillId="0" borderId="12" xfId="1" applyFont="1" applyBorder="1" applyAlignment="1">
      <alignment horizontal="right" vertical="center" shrinkToFit="1"/>
    </xf>
    <xf numFmtId="0" fontId="5" fillId="0" borderId="27" xfId="1" applyFont="1" applyBorder="1" applyAlignment="1">
      <alignment vertical="center"/>
    </xf>
    <xf numFmtId="0" fontId="5" fillId="0" borderId="28" xfId="1" applyFont="1" applyBorder="1" applyAlignment="1">
      <alignment vertical="center" shrinkToFit="1"/>
    </xf>
    <xf numFmtId="0" fontId="5" fillId="0" borderId="29" xfId="1" applyFont="1" applyBorder="1" applyAlignment="1">
      <alignment shrinkToFit="1"/>
    </xf>
    <xf numFmtId="0" fontId="5" fillId="0" borderId="30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0" fontId="5" fillId="0" borderId="32" xfId="1" applyFont="1" applyBorder="1" applyAlignment="1">
      <alignment vertical="center" shrinkToFit="1"/>
    </xf>
    <xf numFmtId="0" fontId="5" fillId="0" borderId="33" xfId="1" applyFont="1" applyBorder="1" applyAlignment="1">
      <alignment shrinkToFit="1"/>
    </xf>
    <xf numFmtId="0" fontId="5" fillId="0" borderId="34" xfId="1" applyFont="1" applyBorder="1" applyAlignment="1">
      <alignment vertical="center"/>
    </xf>
    <xf numFmtId="0" fontId="5" fillId="0" borderId="35" xfId="1" applyFont="1" applyBorder="1" applyAlignment="1">
      <alignment vertical="center" shrinkToFit="1"/>
    </xf>
    <xf numFmtId="0" fontId="5" fillId="0" borderId="36" xfId="1" applyFont="1" applyBorder="1" applyAlignment="1">
      <alignment shrinkToFit="1"/>
    </xf>
    <xf numFmtId="0" fontId="5" fillId="0" borderId="0" xfId="1" applyFont="1" applyBorder="1" applyAlignment="1">
      <alignment horizontal="left" vertical="center" shrinkToFit="1"/>
    </xf>
    <xf numFmtId="0" fontId="5" fillId="0" borderId="17" xfId="1" applyFont="1" applyBorder="1" applyAlignment="1">
      <alignment horizontal="left" vertical="center" shrinkToFit="1"/>
    </xf>
    <xf numFmtId="0" fontId="5" fillId="0" borderId="37" xfId="1" applyFont="1" applyBorder="1" applyAlignment="1">
      <alignment shrinkToFit="1"/>
    </xf>
    <xf numFmtId="0" fontId="5" fillId="0" borderId="38" xfId="1" applyFont="1" applyBorder="1" applyAlignment="1">
      <alignment vertical="center"/>
    </xf>
    <xf numFmtId="0" fontId="5" fillId="0" borderId="29" xfId="1" applyFont="1" applyBorder="1" applyAlignment="1">
      <alignment vertical="center" shrinkToFit="1"/>
    </xf>
    <xf numFmtId="0" fontId="5" fillId="0" borderId="28" xfId="1" applyFont="1" applyBorder="1" applyAlignment="1">
      <alignment vertical="center"/>
    </xf>
    <xf numFmtId="0" fontId="5" fillId="0" borderId="17" xfId="1" applyFont="1" applyFill="1" applyBorder="1" applyAlignment="1">
      <alignment vertical="center" shrinkToFit="1"/>
    </xf>
    <xf numFmtId="0" fontId="5" fillId="0" borderId="15" xfId="1" applyFont="1" applyFill="1" applyBorder="1" applyAlignment="1">
      <alignment vertical="center" shrinkToFit="1"/>
    </xf>
    <xf numFmtId="0" fontId="5" fillId="0" borderId="18" xfId="1" applyFont="1" applyFill="1" applyBorder="1" applyAlignment="1">
      <alignment vertical="center" shrinkToFit="1"/>
    </xf>
    <xf numFmtId="0" fontId="5" fillId="0" borderId="40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/>
    </xf>
    <xf numFmtId="0" fontId="5" fillId="0" borderId="41" xfId="1" applyFont="1" applyBorder="1" applyAlignment="1">
      <alignment horizontal="right" vertical="center"/>
    </xf>
    <xf numFmtId="0" fontId="5" fillId="0" borderId="22" xfId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0" xfId="1" applyFont="1" applyFill="1" applyBorder="1" applyAlignment="1">
      <alignment horizontal="left" shrinkToFit="1"/>
    </xf>
    <xf numFmtId="0" fontId="5" fillId="0" borderId="42" xfId="1" applyFont="1" applyBorder="1" applyAlignment="1">
      <alignment vertical="center"/>
    </xf>
    <xf numFmtId="0" fontId="5" fillId="0" borderId="25" xfId="1" applyFont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  <xf numFmtId="0" fontId="5" fillId="0" borderId="43" xfId="1" applyFont="1" applyBorder="1" applyAlignment="1">
      <alignment vertical="center" shrinkToFit="1"/>
    </xf>
    <xf numFmtId="0" fontId="5" fillId="0" borderId="11" xfId="1" applyFont="1" applyBorder="1" applyAlignment="1">
      <alignment shrinkToFit="1"/>
    </xf>
    <xf numFmtId="0" fontId="5" fillId="0" borderId="44" xfId="1" applyFont="1" applyBorder="1" applyAlignment="1">
      <alignment vertical="center"/>
    </xf>
    <xf numFmtId="0" fontId="5" fillId="0" borderId="43" xfId="1" applyFont="1" applyBorder="1" applyAlignment="1">
      <alignment horizontal="left" vertical="center"/>
    </xf>
    <xf numFmtId="0" fontId="5" fillId="0" borderId="43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25" xfId="1" applyFont="1" applyBorder="1">
      <alignment vertical="center"/>
    </xf>
    <xf numFmtId="0" fontId="5" fillId="0" borderId="46" xfId="1" applyFont="1" applyBorder="1" applyAlignment="1">
      <alignment vertical="center" shrinkToFit="1"/>
    </xf>
    <xf numFmtId="0" fontId="5" fillId="0" borderId="46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right"/>
    </xf>
    <xf numFmtId="0" fontId="6" fillId="0" borderId="0" xfId="1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0" fontId="5" fillId="0" borderId="16" xfId="1" applyFont="1" applyFill="1" applyBorder="1" applyAlignment="1">
      <alignment vertical="center" shrinkToFit="1"/>
    </xf>
    <xf numFmtId="0" fontId="6" fillId="0" borderId="0" xfId="1" applyFont="1" applyBorder="1">
      <alignment vertical="center"/>
    </xf>
    <xf numFmtId="0" fontId="5" fillId="0" borderId="16" xfId="1" applyFont="1" applyFill="1" applyBorder="1" applyAlignment="1">
      <alignment horizontal="left" shrinkToFit="1"/>
    </xf>
    <xf numFmtId="0" fontId="5" fillId="0" borderId="51" xfId="1" applyFont="1" applyBorder="1" applyAlignment="1">
      <alignment vertical="center" shrinkToFit="1"/>
    </xf>
    <xf numFmtId="0" fontId="5" fillId="0" borderId="52" xfId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right" vertical="center" shrinkToFit="1"/>
    </xf>
    <xf numFmtId="0" fontId="5" fillId="0" borderId="0" xfId="1" applyFont="1" applyAlignment="1">
      <alignment horizontal="left" vertical="center" shrinkToFit="1"/>
    </xf>
    <xf numFmtId="176" fontId="5" fillId="0" borderId="0" xfId="1" applyNumberFormat="1" applyFont="1" applyFill="1" applyBorder="1" applyAlignment="1">
      <alignment horizontal="right" shrinkToFit="1"/>
    </xf>
    <xf numFmtId="176" fontId="5" fillId="0" borderId="0" xfId="1" applyNumberFormat="1" applyFont="1" applyBorder="1" applyAlignment="1">
      <alignment horizontal="right" shrinkToFit="1"/>
    </xf>
    <xf numFmtId="38" fontId="5" fillId="0" borderId="0" xfId="1" applyNumberFormat="1" applyFont="1" applyAlignment="1">
      <alignment horizontal="left" vertical="center" shrinkToFit="1"/>
    </xf>
    <xf numFmtId="176" fontId="5" fillId="0" borderId="0" xfId="1" applyNumberFormat="1" applyFont="1" applyFill="1" applyBorder="1" applyAlignment="1">
      <alignment horizontal="center" shrinkToFit="1"/>
    </xf>
    <xf numFmtId="176" fontId="5" fillId="0" borderId="0" xfId="1" applyNumberFormat="1" applyFont="1" applyAlignment="1">
      <alignment horizontal="center" shrinkToFit="1"/>
    </xf>
    <xf numFmtId="0" fontId="5" fillId="0" borderId="12" xfId="1" applyFont="1" applyBorder="1" applyAlignment="1">
      <alignment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38" fontId="6" fillId="0" borderId="48" xfId="2" applyFont="1" applyBorder="1" applyAlignment="1">
      <alignment vertical="center"/>
    </xf>
    <xf numFmtId="38" fontId="6" fillId="0" borderId="41" xfId="2" applyFont="1" applyBorder="1" applyAlignment="1">
      <alignment vertical="center"/>
    </xf>
    <xf numFmtId="0" fontId="5" fillId="0" borderId="12" xfId="1" applyFont="1" applyFill="1" applyBorder="1" applyAlignment="1">
      <alignment vertical="center" shrinkToFit="1"/>
    </xf>
    <xf numFmtId="0" fontId="5" fillId="0" borderId="16" xfId="1" applyFont="1" applyFill="1" applyBorder="1" applyAlignment="1">
      <alignment vertical="center" shrinkToFit="1"/>
    </xf>
    <xf numFmtId="0" fontId="5" fillId="0" borderId="26" xfId="1" applyFont="1" applyBorder="1" applyAlignment="1">
      <alignment vertical="center" shrinkToFit="1"/>
    </xf>
    <xf numFmtId="0" fontId="5" fillId="0" borderId="12" xfId="1" applyFont="1" applyBorder="1" applyAlignment="1">
      <alignment vertical="center"/>
    </xf>
    <xf numFmtId="0" fontId="5" fillId="0" borderId="12" xfId="1" applyFont="1" applyFill="1" applyBorder="1" applyAlignment="1">
      <alignment horizontal="left" vertical="center" shrinkToFit="1"/>
    </xf>
    <xf numFmtId="0" fontId="5" fillId="0" borderId="16" xfId="1" applyFont="1" applyFill="1" applyBorder="1" applyAlignment="1">
      <alignment horizontal="left" vertical="center" shrinkToFit="1"/>
    </xf>
    <xf numFmtId="0" fontId="5" fillId="0" borderId="0" xfId="1" applyFont="1" applyBorder="1" applyAlignment="1">
      <alignment horizontal="center" vertical="center"/>
    </xf>
    <xf numFmtId="0" fontId="5" fillId="0" borderId="12" xfId="1" applyFont="1" applyBorder="1" applyAlignment="1">
      <alignment vertical="center" shrinkToFit="1"/>
    </xf>
    <xf numFmtId="0" fontId="5" fillId="0" borderId="16" xfId="1" applyFont="1" applyBorder="1" applyAlignment="1">
      <alignment vertical="center" shrinkToFit="1"/>
    </xf>
    <xf numFmtId="0" fontId="6" fillId="0" borderId="45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5" fillId="0" borderId="16" xfId="1" applyFont="1" applyBorder="1" applyAlignment="1">
      <alignment vertical="center"/>
    </xf>
    <xf numFmtId="0" fontId="5" fillId="0" borderId="39" xfId="1" applyFont="1" applyBorder="1" applyAlignment="1">
      <alignment vertical="center" shrinkToFit="1"/>
    </xf>
    <xf numFmtId="0" fontId="5" fillId="0" borderId="9" xfId="1" applyFont="1" applyFill="1" applyBorder="1" applyAlignment="1">
      <alignment horizontal="left" vertical="center" shrinkToFit="1"/>
    </xf>
    <xf numFmtId="0" fontId="5" fillId="0" borderId="10" xfId="1" applyFont="1" applyFill="1" applyBorder="1" applyAlignment="1">
      <alignment horizontal="left" vertical="center" shrinkToFit="1"/>
    </xf>
    <xf numFmtId="0" fontId="5" fillId="0" borderId="26" xfId="1" applyFont="1" applyBorder="1" applyAlignment="1">
      <alignment vertical="center"/>
    </xf>
    <xf numFmtId="0" fontId="5" fillId="0" borderId="28" xfId="1" applyFont="1" applyBorder="1" applyAlignment="1">
      <alignment vertical="center" shrinkToFit="1"/>
    </xf>
    <xf numFmtId="0" fontId="5" fillId="0" borderId="29" xfId="1" applyFont="1" applyBorder="1" applyAlignment="1">
      <alignment vertical="center" shrinkToFit="1"/>
    </xf>
    <xf numFmtId="0" fontId="5" fillId="0" borderId="24" xfId="1" applyFont="1" applyBorder="1" applyAlignment="1">
      <alignment vertical="center" shrinkToFit="1"/>
    </xf>
    <xf numFmtId="0" fontId="5" fillId="0" borderId="10" xfId="1" applyFont="1" applyBorder="1" applyAlignment="1">
      <alignment vertical="center" shrinkToFit="1"/>
    </xf>
    <xf numFmtId="0" fontId="5" fillId="0" borderId="9" xfId="1" applyFont="1" applyBorder="1" applyAlignment="1">
      <alignment vertical="center" shrinkToFit="1"/>
    </xf>
    <xf numFmtId="0" fontId="5" fillId="0" borderId="14" xfId="1" applyFont="1" applyBorder="1" applyAlignment="1">
      <alignment vertical="center" shrinkToFit="1"/>
    </xf>
    <xf numFmtId="0" fontId="5" fillId="0" borderId="0" xfId="1" applyFont="1" applyBorder="1" applyAlignment="1">
      <alignment vertical="center" shrinkToFit="1"/>
    </xf>
    <xf numFmtId="0" fontId="5" fillId="0" borderId="1" xfId="1" applyFont="1" applyBorder="1" applyAlignment="1">
      <alignment horizontal="right"/>
    </xf>
    <xf numFmtId="0" fontId="5" fillId="0" borderId="3" xfId="1" applyFont="1" applyFill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left" vertical="center" shrinkToFit="1"/>
    </xf>
    <xf numFmtId="0" fontId="5" fillId="0" borderId="39" xfId="1" applyFont="1" applyBorder="1" applyAlignment="1">
      <alignment vertical="center"/>
    </xf>
  </cellXfs>
  <cellStyles count="3">
    <cellStyle name="桁区切り 2 2" xfId="2" xr:uid="{EFB2EE9F-0F2E-47BD-B2C6-9B9DC211CBB9}"/>
    <cellStyle name="標準" xfId="0" builtinId="0"/>
    <cellStyle name="標準 3" xfId="1" xr:uid="{223D3ED0-740E-45A0-8FA7-AD220E7ADE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6BD02-26A4-45DF-BA6A-0F286CD75B69}">
  <sheetPr>
    <outlinePr summaryBelow="0"/>
    <pageSetUpPr fitToPage="1"/>
  </sheetPr>
  <dimension ref="A1:K63"/>
  <sheetViews>
    <sheetView tabSelected="1" zoomScaleNormal="100" zoomScaleSheetLayoutView="100" workbookViewId="0">
      <selection activeCell="P21" sqref="P21"/>
    </sheetView>
  </sheetViews>
  <sheetFormatPr defaultRowHeight="13.5" outlineLevelRow="2" outlineLevelCol="1" x14ac:dyDescent="0.4"/>
  <cols>
    <col min="1" max="1" width="13.625" style="3" customWidth="1"/>
    <col min="2" max="2" width="3.625" style="2" customWidth="1" outlineLevel="1"/>
    <col min="3" max="3" width="24.625" style="3" customWidth="1" outlineLevel="1"/>
    <col min="4" max="4" width="1.25" style="3" customWidth="1" outlineLevel="1"/>
    <col min="5" max="5" width="8.375" style="4" customWidth="1"/>
    <col min="6" max="6" width="0.5" style="4" customWidth="1"/>
    <col min="7" max="7" width="12.625" style="4" customWidth="1"/>
    <col min="8" max="8" width="3.625" style="4" customWidth="1"/>
    <col min="9" max="9" width="23.625" style="4" customWidth="1"/>
    <col min="10" max="10" width="1.25" style="4" customWidth="1"/>
    <col min="11" max="11" width="8.375" style="4" customWidth="1"/>
    <col min="12" max="16384" width="9" style="4"/>
  </cols>
  <sheetData>
    <row r="1" spans="1:11" ht="27.75" customHeight="1" thickBot="1" x14ac:dyDescent="0.2">
      <c r="A1" s="1" t="s">
        <v>0</v>
      </c>
      <c r="F1" s="5"/>
      <c r="I1" s="121" t="s">
        <v>75</v>
      </c>
      <c r="J1" s="121"/>
      <c r="K1" s="121"/>
    </row>
    <row r="2" spans="1:11" ht="20.25" customHeight="1" thickBot="1" x14ac:dyDescent="0.45">
      <c r="A2" s="6" t="s">
        <v>1</v>
      </c>
      <c r="B2" s="122" t="s">
        <v>2</v>
      </c>
      <c r="C2" s="123"/>
      <c r="D2" s="123"/>
      <c r="E2" s="7" t="s">
        <v>3</v>
      </c>
      <c r="F2" s="8"/>
      <c r="G2" s="6" t="s">
        <v>1</v>
      </c>
      <c r="H2" s="122" t="s">
        <v>2</v>
      </c>
      <c r="I2" s="123"/>
      <c r="J2" s="124"/>
      <c r="K2" s="9" t="s">
        <v>4</v>
      </c>
    </row>
    <row r="3" spans="1:11" ht="17.25" customHeight="1" outlineLevel="1" x14ac:dyDescent="0.4">
      <c r="A3" s="10" t="s">
        <v>5</v>
      </c>
      <c r="B3" s="118" t="s">
        <v>6</v>
      </c>
      <c r="C3" s="117"/>
      <c r="D3" s="11"/>
      <c r="E3" s="12">
        <v>9</v>
      </c>
      <c r="F3" s="8"/>
      <c r="G3" s="13" t="s">
        <v>7</v>
      </c>
      <c r="H3" s="119" t="s">
        <v>8</v>
      </c>
      <c r="I3" s="120"/>
      <c r="J3" s="14"/>
      <c r="K3" s="15">
        <v>15</v>
      </c>
    </row>
    <row r="4" spans="1:11" ht="17.25" customHeight="1" outlineLevel="2" x14ac:dyDescent="0.4">
      <c r="A4" s="16"/>
      <c r="B4" s="101" t="s">
        <v>9</v>
      </c>
      <c r="C4" s="102"/>
      <c r="D4" s="17"/>
      <c r="E4" s="12">
        <v>11</v>
      </c>
      <c r="F4" s="8"/>
      <c r="G4" s="16"/>
      <c r="H4" s="101" t="s">
        <v>10</v>
      </c>
      <c r="I4" s="102"/>
      <c r="J4" s="18"/>
      <c r="K4" s="19">
        <v>8</v>
      </c>
    </row>
    <row r="5" spans="1:11" ht="17.25" customHeight="1" outlineLevel="2" x14ac:dyDescent="0.4">
      <c r="A5" s="16"/>
      <c r="B5" s="101" t="s">
        <v>11</v>
      </c>
      <c r="C5" s="102"/>
      <c r="D5" s="17"/>
      <c r="E5" s="12">
        <v>6</v>
      </c>
      <c r="F5" s="8"/>
      <c r="G5" s="16"/>
      <c r="H5" s="97" t="s">
        <v>12</v>
      </c>
      <c r="I5" s="109"/>
      <c r="J5" s="14"/>
      <c r="K5" s="19">
        <v>10</v>
      </c>
    </row>
    <row r="6" spans="1:11" ht="17.25" customHeight="1" outlineLevel="1" thickBot="1" x14ac:dyDescent="0.45">
      <c r="A6" s="90" t="s">
        <v>13</v>
      </c>
      <c r="B6" s="91"/>
      <c r="C6" s="91"/>
      <c r="D6" s="20"/>
      <c r="E6" s="21">
        <f>SUM(E3:E5)</f>
        <v>26</v>
      </c>
      <c r="F6" s="8"/>
      <c r="G6" s="13"/>
      <c r="H6" s="97" t="s">
        <v>14</v>
      </c>
      <c r="I6" s="109"/>
      <c r="J6" s="17"/>
      <c r="K6" s="19">
        <v>8</v>
      </c>
    </row>
    <row r="7" spans="1:11" ht="17.25" customHeight="1" outlineLevel="1" x14ac:dyDescent="0.4">
      <c r="A7" s="10" t="s">
        <v>15</v>
      </c>
      <c r="B7" s="118" t="s">
        <v>16</v>
      </c>
      <c r="C7" s="117"/>
      <c r="D7" s="11"/>
      <c r="E7" s="12">
        <v>19</v>
      </c>
      <c r="F7" s="8"/>
      <c r="G7" s="13"/>
      <c r="H7" s="119" t="s">
        <v>17</v>
      </c>
      <c r="I7" s="120"/>
      <c r="J7" s="18"/>
      <c r="K7" s="15">
        <v>10</v>
      </c>
    </row>
    <row r="8" spans="1:11" ht="17.25" customHeight="1" outlineLevel="2" x14ac:dyDescent="0.4">
      <c r="A8" s="16"/>
      <c r="B8" s="101" t="s">
        <v>18</v>
      </c>
      <c r="C8" s="102"/>
      <c r="D8" s="17"/>
      <c r="E8" s="12">
        <v>15</v>
      </c>
      <c r="F8" s="8"/>
      <c r="G8" s="16"/>
      <c r="H8" s="22"/>
      <c r="I8" s="12" t="s">
        <v>19</v>
      </c>
      <c r="J8" s="14"/>
      <c r="K8" s="19">
        <v>3</v>
      </c>
    </row>
    <row r="9" spans="1:11" ht="17.25" customHeight="1" outlineLevel="2" thickBot="1" x14ac:dyDescent="0.45">
      <c r="A9" s="16"/>
      <c r="B9" s="97" t="s">
        <v>20</v>
      </c>
      <c r="C9" s="109"/>
      <c r="D9" s="23"/>
      <c r="E9" s="12">
        <v>8</v>
      </c>
      <c r="F9" s="8"/>
      <c r="G9" s="90" t="s">
        <v>13</v>
      </c>
      <c r="H9" s="91"/>
      <c r="I9" s="91"/>
      <c r="J9" s="20"/>
      <c r="K9" s="24">
        <f t="shared" ref="K9" si="0">SUM(K3:K8)</f>
        <v>54</v>
      </c>
    </row>
    <row r="10" spans="1:11" ht="17.25" customHeight="1" outlineLevel="1" thickBot="1" x14ac:dyDescent="0.45">
      <c r="A10" s="90" t="s">
        <v>13</v>
      </c>
      <c r="B10" s="91"/>
      <c r="C10" s="91"/>
      <c r="D10" s="20"/>
      <c r="E10" s="21">
        <f>SUM(E7:E9)</f>
        <v>42</v>
      </c>
      <c r="F10" s="8"/>
      <c r="G10" s="13" t="s">
        <v>21</v>
      </c>
      <c r="H10" s="97" t="s">
        <v>22</v>
      </c>
      <c r="I10" s="109"/>
      <c r="J10" s="17"/>
      <c r="K10" s="19">
        <v>15</v>
      </c>
    </row>
    <row r="11" spans="1:11" ht="17.25" customHeight="1" outlineLevel="1" x14ac:dyDescent="0.4">
      <c r="A11" s="25" t="s">
        <v>23</v>
      </c>
      <c r="B11" s="116" t="s">
        <v>24</v>
      </c>
      <c r="C11" s="117"/>
      <c r="D11" s="11"/>
      <c r="E11" s="26">
        <v>8</v>
      </c>
      <c r="F11" s="8"/>
      <c r="G11" s="27"/>
      <c r="H11" s="113" t="s">
        <v>25</v>
      </c>
      <c r="I11" s="97"/>
      <c r="J11" s="28"/>
      <c r="K11" s="29">
        <v>15</v>
      </c>
    </row>
    <row r="12" spans="1:11" ht="17.25" customHeight="1" outlineLevel="1" x14ac:dyDescent="0.4">
      <c r="A12" s="13"/>
      <c r="B12" s="30" t="s">
        <v>26</v>
      </c>
      <c r="C12" s="31" t="s">
        <v>27</v>
      </c>
      <c r="D12" s="17"/>
      <c r="E12" s="32">
        <f>SUM(E13:E20)</f>
        <v>40</v>
      </c>
      <c r="F12" s="8"/>
      <c r="G12" s="27"/>
      <c r="H12" s="113" t="s">
        <v>28</v>
      </c>
      <c r="I12" s="97"/>
      <c r="J12" s="28"/>
      <c r="K12" s="29">
        <v>16</v>
      </c>
    </row>
    <row r="13" spans="1:11" ht="17.25" customHeight="1" outlineLevel="1" thickBot="1" x14ac:dyDescent="0.2">
      <c r="A13" s="13"/>
      <c r="B13" s="33"/>
      <c r="C13" s="34" t="s">
        <v>29</v>
      </c>
      <c r="D13" s="35"/>
      <c r="E13" s="36">
        <v>5</v>
      </c>
      <c r="F13" s="8"/>
      <c r="G13" s="90" t="s">
        <v>13</v>
      </c>
      <c r="H13" s="91"/>
      <c r="I13" s="91"/>
      <c r="J13" s="20"/>
      <c r="K13" s="24">
        <f>SUM(K10:K12)</f>
        <v>46</v>
      </c>
    </row>
    <row r="14" spans="1:11" ht="17.25" customHeight="1" outlineLevel="1" x14ac:dyDescent="0.15">
      <c r="A14" s="13"/>
      <c r="B14" s="37"/>
      <c r="C14" s="38" t="s">
        <v>30</v>
      </c>
      <c r="D14" s="39"/>
      <c r="E14" s="40">
        <v>5</v>
      </c>
      <c r="F14" s="8"/>
      <c r="G14" s="10" t="s">
        <v>31</v>
      </c>
      <c r="H14" s="97" t="s">
        <v>32</v>
      </c>
      <c r="I14" s="109"/>
      <c r="J14" s="17"/>
      <c r="K14" s="19">
        <v>13</v>
      </c>
    </row>
    <row r="15" spans="1:11" ht="17.25" customHeight="1" x14ac:dyDescent="0.15">
      <c r="A15" s="13"/>
      <c r="B15" s="37"/>
      <c r="C15" s="38" t="s">
        <v>33</v>
      </c>
      <c r="D15" s="39"/>
      <c r="E15" s="40">
        <v>4</v>
      </c>
      <c r="F15" s="8"/>
      <c r="G15" s="13" t="s">
        <v>34</v>
      </c>
      <c r="H15" s="97" t="s">
        <v>35</v>
      </c>
      <c r="I15" s="109"/>
      <c r="J15" s="17"/>
      <c r="K15" s="19">
        <v>10</v>
      </c>
    </row>
    <row r="16" spans="1:11" ht="17.25" customHeight="1" x14ac:dyDescent="0.15">
      <c r="A16" s="13"/>
      <c r="B16" s="37"/>
      <c r="C16" s="38" t="s">
        <v>36</v>
      </c>
      <c r="D16" s="39"/>
      <c r="E16" s="40">
        <v>4</v>
      </c>
      <c r="F16" s="8"/>
      <c r="G16" s="13"/>
      <c r="H16" s="97" t="s">
        <v>37</v>
      </c>
      <c r="I16" s="109"/>
      <c r="J16" s="17"/>
      <c r="K16" s="19">
        <v>3</v>
      </c>
    </row>
    <row r="17" spans="1:11" ht="17.25" customHeight="1" x14ac:dyDescent="0.15">
      <c r="A17" s="13"/>
      <c r="B17" s="37"/>
      <c r="C17" s="41" t="s">
        <v>38</v>
      </c>
      <c r="D17" s="42"/>
      <c r="E17" s="40">
        <v>5</v>
      </c>
      <c r="F17" s="8"/>
      <c r="G17" s="13"/>
      <c r="H17" s="97" t="s">
        <v>39</v>
      </c>
      <c r="I17" s="109"/>
      <c r="J17" s="17"/>
      <c r="K17" s="19">
        <v>1</v>
      </c>
    </row>
    <row r="18" spans="1:11" ht="17.25" customHeight="1" x14ac:dyDescent="0.15">
      <c r="A18" s="13"/>
      <c r="B18" s="37"/>
      <c r="C18" s="38" t="s">
        <v>40</v>
      </c>
      <c r="D18" s="39"/>
      <c r="E18" s="40">
        <v>3</v>
      </c>
      <c r="F18" s="8"/>
      <c r="G18" s="13"/>
      <c r="H18" s="97" t="s">
        <v>41</v>
      </c>
      <c r="I18" s="109"/>
      <c r="J18" s="43"/>
      <c r="K18" s="19">
        <v>2</v>
      </c>
    </row>
    <row r="19" spans="1:11" ht="17.25" customHeight="1" x14ac:dyDescent="0.15">
      <c r="A19" s="13"/>
      <c r="B19" s="37"/>
      <c r="C19" s="41" t="s">
        <v>42</v>
      </c>
      <c r="D19" s="42"/>
      <c r="E19" s="40">
        <v>7</v>
      </c>
      <c r="F19" s="8"/>
      <c r="G19" s="13"/>
      <c r="H19" s="126" t="s">
        <v>43</v>
      </c>
      <c r="I19" s="109"/>
      <c r="J19" s="44"/>
      <c r="K19" s="19">
        <v>9</v>
      </c>
    </row>
    <row r="20" spans="1:11" ht="17.25" customHeight="1" x14ac:dyDescent="0.15">
      <c r="A20" s="13"/>
      <c r="B20" s="37"/>
      <c r="C20" s="41" t="s">
        <v>44</v>
      </c>
      <c r="D20" s="45"/>
      <c r="E20" s="46">
        <v>7</v>
      </c>
      <c r="F20" s="8"/>
      <c r="G20" s="13"/>
      <c r="H20" s="22"/>
      <c r="I20" s="89" t="s">
        <v>76</v>
      </c>
      <c r="J20" s="125"/>
      <c r="K20" s="19">
        <v>2</v>
      </c>
    </row>
    <row r="21" spans="1:11" ht="17.25" customHeight="1" outlineLevel="1" x14ac:dyDescent="0.4">
      <c r="A21" s="16"/>
      <c r="B21" s="114" t="s">
        <v>46</v>
      </c>
      <c r="C21" s="115"/>
      <c r="D21" s="47"/>
      <c r="E21" s="48">
        <v>24</v>
      </c>
      <c r="F21" s="8"/>
      <c r="G21" s="16"/>
      <c r="H21" s="97" t="s">
        <v>45</v>
      </c>
      <c r="I21" s="109"/>
      <c r="J21" s="17"/>
      <c r="K21" s="19">
        <v>4</v>
      </c>
    </row>
    <row r="22" spans="1:11" ht="17.25" customHeight="1" outlineLevel="1" x14ac:dyDescent="0.4">
      <c r="A22" s="13"/>
      <c r="B22" s="97" t="s">
        <v>48</v>
      </c>
      <c r="C22" s="109"/>
      <c r="D22" s="23"/>
      <c r="E22" s="12">
        <v>5</v>
      </c>
      <c r="F22" s="8"/>
      <c r="G22" s="13"/>
      <c r="H22" s="94" t="s">
        <v>47</v>
      </c>
      <c r="I22" s="95"/>
      <c r="J22" s="49"/>
      <c r="K22" s="50">
        <v>15</v>
      </c>
    </row>
    <row r="23" spans="1:11" ht="17.25" customHeight="1" outlineLevel="1" x14ac:dyDescent="0.4">
      <c r="A23" s="13"/>
      <c r="B23" s="110" t="s">
        <v>50</v>
      </c>
      <c r="C23" s="102"/>
      <c r="D23" s="52"/>
      <c r="E23" s="31">
        <v>8</v>
      </c>
      <c r="F23" s="8"/>
      <c r="G23" s="13"/>
      <c r="H23" s="97" t="s">
        <v>49</v>
      </c>
      <c r="I23" s="109"/>
      <c r="J23" s="17"/>
      <c r="K23" s="51">
        <v>145</v>
      </c>
    </row>
    <row r="24" spans="1:11" ht="17.25" customHeight="1" outlineLevel="1" thickBot="1" x14ac:dyDescent="0.45">
      <c r="A24" s="13"/>
      <c r="B24" s="55"/>
      <c r="C24" s="31" t="s">
        <v>51</v>
      </c>
      <c r="D24" s="52"/>
      <c r="E24" s="31">
        <v>2</v>
      </c>
      <c r="F24" s="8"/>
      <c r="G24" s="90" t="s">
        <v>13</v>
      </c>
      <c r="H24" s="91"/>
      <c r="I24" s="91"/>
      <c r="J24" s="53"/>
      <c r="K24" s="54">
        <f>SUM(K14:K23)</f>
        <v>204</v>
      </c>
    </row>
    <row r="25" spans="1:11" ht="17.25" customHeight="1" thickBot="1" x14ac:dyDescent="0.45">
      <c r="A25" s="90" t="s">
        <v>13</v>
      </c>
      <c r="B25" s="91"/>
      <c r="C25" s="91"/>
      <c r="D25" s="20"/>
      <c r="E25" s="21">
        <f>E11+E12+E21+E22+E23+E24</f>
        <v>87</v>
      </c>
      <c r="F25" s="8"/>
      <c r="G25" s="13" t="s">
        <v>52</v>
      </c>
      <c r="H25" s="56" t="s">
        <v>53</v>
      </c>
      <c r="I25" s="57"/>
      <c r="J25" s="17"/>
      <c r="K25" s="19">
        <v>5</v>
      </c>
    </row>
    <row r="26" spans="1:11" ht="17.25" customHeight="1" x14ac:dyDescent="0.15">
      <c r="A26" s="13" t="s">
        <v>56</v>
      </c>
      <c r="B26" s="111" t="s">
        <v>57</v>
      </c>
      <c r="C26" s="112"/>
      <c r="D26" s="58"/>
      <c r="E26" s="59">
        <v>6</v>
      </c>
      <c r="F26" s="8"/>
      <c r="G26" s="13" t="s">
        <v>54</v>
      </c>
      <c r="H26" s="101" t="s">
        <v>55</v>
      </c>
      <c r="I26" s="102"/>
      <c r="J26" s="17"/>
      <c r="K26" s="19">
        <v>6</v>
      </c>
    </row>
    <row r="27" spans="1:11" ht="17.25" customHeight="1" x14ac:dyDescent="0.15">
      <c r="A27" s="60" t="s">
        <v>59</v>
      </c>
      <c r="B27" s="61" t="s">
        <v>60</v>
      </c>
      <c r="C27" s="62"/>
      <c r="D27" s="63"/>
      <c r="E27" s="12">
        <v>14</v>
      </c>
      <c r="F27" s="8"/>
      <c r="G27" s="13"/>
      <c r="H27" s="101" t="s">
        <v>58</v>
      </c>
      <c r="I27" s="102"/>
      <c r="J27" s="17"/>
      <c r="K27" s="19">
        <v>2</v>
      </c>
    </row>
    <row r="28" spans="1:11" ht="17.25" customHeight="1" x14ac:dyDescent="0.15">
      <c r="A28" s="60"/>
      <c r="B28" s="65" t="s">
        <v>62</v>
      </c>
      <c r="C28" s="66"/>
      <c r="D28" s="63"/>
      <c r="E28" s="12">
        <v>24</v>
      </c>
      <c r="F28" s="8"/>
      <c r="G28" s="13"/>
      <c r="H28" s="101" t="s">
        <v>61</v>
      </c>
      <c r="I28" s="102"/>
      <c r="J28" s="52"/>
      <c r="K28" s="64">
        <v>2</v>
      </c>
    </row>
    <row r="29" spans="1:11" ht="17.25" customHeight="1" thickBot="1" x14ac:dyDescent="0.2">
      <c r="A29" s="60"/>
      <c r="B29" s="66" t="s">
        <v>63</v>
      </c>
      <c r="C29" s="11"/>
      <c r="D29" s="63"/>
      <c r="E29" s="66">
        <v>5</v>
      </c>
      <c r="F29" s="8"/>
      <c r="G29" s="90" t="s">
        <v>13</v>
      </c>
      <c r="H29" s="91"/>
      <c r="I29" s="91"/>
      <c r="J29" s="20"/>
      <c r="K29" s="24">
        <f>SUM(K25:K28)</f>
        <v>15</v>
      </c>
    </row>
    <row r="30" spans="1:11" ht="17.25" customHeight="1" x14ac:dyDescent="0.15">
      <c r="A30" s="60"/>
      <c r="B30" s="22" t="s">
        <v>65</v>
      </c>
      <c r="C30" s="67"/>
      <c r="D30" s="63"/>
      <c r="E30" s="12">
        <v>5</v>
      </c>
      <c r="F30" s="8"/>
      <c r="G30" s="103" t="s">
        <v>64</v>
      </c>
      <c r="H30" s="104"/>
      <c r="I30" s="104"/>
      <c r="J30" s="107"/>
      <c r="K30" s="92">
        <f>E6+E10+E25+E39+K9+K13+K24+K29</f>
        <v>1002</v>
      </c>
    </row>
    <row r="31" spans="1:11" ht="17.25" customHeight="1" thickBot="1" x14ac:dyDescent="0.2">
      <c r="A31" s="13"/>
      <c r="B31" s="66" t="s">
        <v>66</v>
      </c>
      <c r="C31" s="67"/>
      <c r="D31" s="63"/>
      <c r="E31" s="66">
        <v>2</v>
      </c>
      <c r="F31" s="68"/>
      <c r="G31" s="105"/>
      <c r="H31" s="106"/>
      <c r="I31" s="106"/>
      <c r="J31" s="108"/>
      <c r="K31" s="93"/>
    </row>
    <row r="32" spans="1:11" ht="17.25" customHeight="1" x14ac:dyDescent="0.15">
      <c r="A32" s="16"/>
      <c r="B32" s="66" t="s">
        <v>67</v>
      </c>
      <c r="C32" s="67"/>
      <c r="D32" s="63"/>
      <c r="E32" s="66">
        <v>3</v>
      </c>
      <c r="F32" s="68"/>
      <c r="G32" s="69"/>
      <c r="H32" s="69"/>
      <c r="I32" s="69"/>
      <c r="J32" s="69"/>
      <c r="K32" s="70"/>
    </row>
    <row r="33" spans="1:11" ht="17.25" customHeight="1" outlineLevel="1" x14ac:dyDescent="0.15">
      <c r="A33" s="16"/>
      <c r="B33" s="66" t="s">
        <v>68</v>
      </c>
      <c r="C33" s="67"/>
      <c r="D33" s="63"/>
      <c r="E33" s="66">
        <v>11</v>
      </c>
      <c r="F33" s="68"/>
      <c r="G33" s="71"/>
      <c r="H33" s="71"/>
      <c r="I33" s="71"/>
      <c r="J33" s="72"/>
      <c r="K33" s="73"/>
    </row>
    <row r="34" spans="1:11" ht="17.25" customHeight="1" x14ac:dyDescent="0.4">
      <c r="A34" s="16"/>
      <c r="B34" s="94" t="s">
        <v>69</v>
      </c>
      <c r="C34" s="95"/>
      <c r="D34" s="76"/>
      <c r="E34" s="26">
        <v>19</v>
      </c>
      <c r="F34" s="68"/>
      <c r="G34" s="74"/>
      <c r="H34" s="74"/>
      <c r="I34" s="74"/>
      <c r="J34" s="100"/>
      <c r="K34" s="75"/>
    </row>
    <row r="35" spans="1:11" ht="17.25" customHeight="1" x14ac:dyDescent="0.4">
      <c r="A35" s="13"/>
      <c r="B35" s="96" t="s">
        <v>70</v>
      </c>
      <c r="C35" s="97"/>
      <c r="D35" s="23"/>
      <c r="E35" s="26">
        <v>17</v>
      </c>
      <c r="F35" s="68"/>
      <c r="G35" s="74"/>
      <c r="H35" s="74"/>
      <c r="I35" s="74"/>
      <c r="J35" s="100"/>
      <c r="K35" s="75"/>
    </row>
    <row r="36" spans="1:11" ht="17.25" customHeight="1" x14ac:dyDescent="0.4">
      <c r="A36" s="13"/>
      <c r="B36" s="33" t="s">
        <v>71</v>
      </c>
      <c r="C36" s="62"/>
      <c r="D36" s="11"/>
      <c r="E36" s="26">
        <v>14</v>
      </c>
      <c r="F36" s="68"/>
      <c r="G36" s="74"/>
      <c r="H36" s="74"/>
      <c r="I36" s="74"/>
      <c r="J36" s="77"/>
      <c r="K36" s="75"/>
    </row>
    <row r="37" spans="1:11" ht="17.25" customHeight="1" outlineLevel="1" x14ac:dyDescent="0.15">
      <c r="A37" s="13"/>
      <c r="B37" s="98" t="s">
        <v>72</v>
      </c>
      <c r="C37" s="99"/>
      <c r="D37" s="78"/>
      <c r="E37" s="12">
        <v>257</v>
      </c>
      <c r="F37" s="68"/>
      <c r="G37" s="5"/>
    </row>
    <row r="38" spans="1:11" ht="17.25" customHeight="1" outlineLevel="1" x14ac:dyDescent="0.15">
      <c r="A38" s="79"/>
      <c r="B38" s="98" t="s">
        <v>73</v>
      </c>
      <c r="C38" s="99"/>
      <c r="D38" s="78"/>
      <c r="E38" s="12">
        <v>151</v>
      </c>
      <c r="F38" s="68"/>
      <c r="G38" s="5"/>
    </row>
    <row r="39" spans="1:11" ht="17.25" customHeight="1" outlineLevel="1" thickBot="1" x14ac:dyDescent="0.45">
      <c r="A39" s="90" t="s">
        <v>13</v>
      </c>
      <c r="B39" s="91"/>
      <c r="C39" s="91"/>
      <c r="D39" s="53"/>
      <c r="E39" s="80">
        <f>SUM(E26:E38)</f>
        <v>528</v>
      </c>
      <c r="F39" s="68"/>
      <c r="G39" s="5"/>
    </row>
    <row r="40" spans="1:11" ht="17.25" customHeight="1" outlineLevel="1" x14ac:dyDescent="0.4">
      <c r="E40" s="70"/>
      <c r="F40" s="5"/>
      <c r="G40" s="5"/>
    </row>
    <row r="41" spans="1:11" ht="17.25" customHeight="1" x14ac:dyDescent="0.4">
      <c r="A41" s="2" t="s">
        <v>74</v>
      </c>
      <c r="E41" s="5"/>
      <c r="F41" s="5"/>
      <c r="G41" s="5"/>
    </row>
    <row r="42" spans="1:11" ht="17.25" customHeight="1" x14ac:dyDescent="0.4">
      <c r="E42" s="5"/>
      <c r="F42" s="5"/>
      <c r="G42" s="5"/>
    </row>
    <row r="43" spans="1:11" ht="17.25" customHeight="1" x14ac:dyDescent="0.4">
      <c r="E43" s="5"/>
      <c r="F43" s="5"/>
      <c r="G43" s="5"/>
    </row>
    <row r="44" spans="1:11" ht="15" customHeight="1" x14ac:dyDescent="0.4">
      <c r="G44" s="5"/>
    </row>
    <row r="45" spans="1:11" ht="15" customHeight="1" x14ac:dyDescent="0.4"/>
    <row r="46" spans="1:11" ht="15" customHeight="1" x14ac:dyDescent="0.4"/>
    <row r="47" spans="1:11" ht="15" customHeight="1" x14ac:dyDescent="0.4"/>
    <row r="48" spans="1:11" ht="15" customHeight="1" x14ac:dyDescent="0.4"/>
    <row r="49" spans="1:6" ht="15" customHeight="1" x14ac:dyDescent="0.4"/>
    <row r="50" spans="1:6" ht="15" customHeight="1" x14ac:dyDescent="0.4"/>
    <row r="51" spans="1:6" ht="15" customHeight="1" x14ac:dyDescent="0.15">
      <c r="A51" s="81"/>
      <c r="B51" s="72"/>
      <c r="C51" s="72"/>
      <c r="D51" s="72"/>
      <c r="E51" s="73"/>
    </row>
    <row r="52" spans="1:6" ht="15" customHeight="1" x14ac:dyDescent="0.15">
      <c r="A52" s="81"/>
      <c r="B52" s="72"/>
      <c r="C52" s="72"/>
      <c r="D52" s="72"/>
      <c r="E52" s="73"/>
    </row>
    <row r="53" spans="1:6" ht="15" customHeight="1" x14ac:dyDescent="0.4">
      <c r="A53" s="72"/>
      <c r="B53" s="72"/>
      <c r="C53" s="72"/>
      <c r="D53" s="72"/>
      <c r="E53" s="5"/>
    </row>
    <row r="54" spans="1:6" ht="15" customHeight="1" x14ac:dyDescent="0.4"/>
    <row r="55" spans="1:6" ht="15" customHeight="1" x14ac:dyDescent="0.4">
      <c r="A55" s="82"/>
      <c r="B55" s="71"/>
      <c r="C55" s="83"/>
      <c r="D55" s="83"/>
    </row>
    <row r="56" spans="1:6" x14ac:dyDescent="0.15">
      <c r="A56" s="14"/>
      <c r="B56" s="71"/>
      <c r="F56" s="84"/>
    </row>
    <row r="57" spans="1:6" x14ac:dyDescent="0.15">
      <c r="A57" s="14"/>
      <c r="B57" s="71"/>
      <c r="F57" s="84"/>
    </row>
    <row r="58" spans="1:6" x14ac:dyDescent="0.15">
      <c r="A58" s="14"/>
      <c r="B58" s="71"/>
      <c r="F58" s="84"/>
    </row>
    <row r="59" spans="1:6" x14ac:dyDescent="0.15">
      <c r="A59" s="85"/>
      <c r="B59" s="71"/>
      <c r="C59" s="86"/>
      <c r="D59" s="86"/>
      <c r="F59" s="84"/>
    </row>
    <row r="60" spans="1:6" x14ac:dyDescent="0.15">
      <c r="A60" s="84"/>
      <c r="B60" s="71"/>
      <c r="C60" s="83"/>
      <c r="D60" s="83"/>
      <c r="F60" s="87"/>
    </row>
    <row r="61" spans="1:6" x14ac:dyDescent="0.15">
      <c r="A61" s="84"/>
      <c r="B61" s="71"/>
      <c r="C61" s="83"/>
      <c r="D61" s="83"/>
    </row>
    <row r="62" spans="1:6" x14ac:dyDescent="0.15">
      <c r="A62" s="84"/>
      <c r="B62" s="71"/>
      <c r="C62" s="83"/>
      <c r="D62" s="83"/>
    </row>
    <row r="63" spans="1:6" x14ac:dyDescent="0.15">
      <c r="A63" s="88"/>
      <c r="C63" s="86"/>
      <c r="D63" s="86"/>
    </row>
  </sheetData>
  <mergeCells count="50">
    <mergeCell ref="B4:C4"/>
    <mergeCell ref="H4:I4"/>
    <mergeCell ref="I1:K1"/>
    <mergeCell ref="B2:D2"/>
    <mergeCell ref="H2:J2"/>
    <mergeCell ref="B3:C3"/>
    <mergeCell ref="H3:I3"/>
    <mergeCell ref="B11:C11"/>
    <mergeCell ref="H11:I11"/>
    <mergeCell ref="B5:C5"/>
    <mergeCell ref="H5:I5"/>
    <mergeCell ref="A6:C6"/>
    <mergeCell ref="H6:I6"/>
    <mergeCell ref="B7:C7"/>
    <mergeCell ref="H7:I7"/>
    <mergeCell ref="B8:C8"/>
    <mergeCell ref="B9:C9"/>
    <mergeCell ref="G9:I9"/>
    <mergeCell ref="A10:C10"/>
    <mergeCell ref="H10:I10"/>
    <mergeCell ref="H17:I17"/>
    <mergeCell ref="H18:I18"/>
    <mergeCell ref="H19:I19"/>
    <mergeCell ref="H21:I21"/>
    <mergeCell ref="B21:C21"/>
    <mergeCell ref="H22:I22"/>
    <mergeCell ref="H12:I12"/>
    <mergeCell ref="G13:I13"/>
    <mergeCell ref="H14:I14"/>
    <mergeCell ref="H15:I15"/>
    <mergeCell ref="H16:I16"/>
    <mergeCell ref="H28:I28"/>
    <mergeCell ref="G29:I29"/>
    <mergeCell ref="G30:I31"/>
    <mergeCell ref="J30:J31"/>
    <mergeCell ref="B22:C22"/>
    <mergeCell ref="H23:I23"/>
    <mergeCell ref="B23:C23"/>
    <mergeCell ref="G24:I24"/>
    <mergeCell ref="A25:C25"/>
    <mergeCell ref="H26:I26"/>
    <mergeCell ref="B26:C26"/>
    <mergeCell ref="H27:I27"/>
    <mergeCell ref="A39:C39"/>
    <mergeCell ref="K30:K31"/>
    <mergeCell ref="B34:C34"/>
    <mergeCell ref="B35:C35"/>
    <mergeCell ref="B37:C37"/>
    <mergeCell ref="B38:C38"/>
    <mergeCell ref="J34:J35"/>
  </mergeCells>
  <phoneticPr fontId="3"/>
  <pageMargins left="0.81" right="0.31496062992125984" top="0.98425196850393704" bottom="0.59055118110236227" header="0.47244094488188981" footer="0.3937007874015748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職員数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山田千佳子</cp:lastModifiedBy>
  <cp:lastPrinted>2023-03-09T12:38:38Z</cp:lastPrinted>
  <dcterms:created xsi:type="dcterms:W3CDTF">2021-06-08T01:44:55Z</dcterms:created>
  <dcterms:modified xsi:type="dcterms:W3CDTF">2023-03-09T12:40:20Z</dcterms:modified>
</cp:coreProperties>
</file>