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南砺市" sheetId="1" r:id="rId1"/>
    <sheet name="旧城端町" sheetId="2" r:id="rId2"/>
    <sheet name="旧平村" sheetId="3" r:id="rId3"/>
    <sheet name="旧上平村" sheetId="4" r:id="rId4"/>
    <sheet name="旧利賀村" sheetId="5" r:id="rId5"/>
    <sheet name="旧井波町" sheetId="6" r:id="rId6"/>
    <sheet name="旧井口村" sheetId="7" r:id="rId7"/>
    <sheet name="旧福野町" sheetId="8" r:id="rId8"/>
    <sheet name="旧福光町" sheetId="9" r:id="rId9"/>
  </sheets>
  <definedNames/>
  <calcPr fullCalcOnLoad="1"/>
</workbook>
</file>

<file path=xl/sharedStrings.xml><?xml version="1.0" encoding="utf-8"?>
<sst xmlns="http://schemas.openxmlformats.org/spreadsheetml/2006/main" count="630" uniqueCount="28">
  <si>
    <t>南砺市総数　年齢（５歳階級）男女別人口推移</t>
  </si>
  <si>
    <t>（単位：人）</t>
  </si>
  <si>
    <t>項　　　　　目</t>
  </si>
  <si>
    <t>平成２年</t>
  </si>
  <si>
    <t>平成７年</t>
  </si>
  <si>
    <r>
      <rPr>
        <sz val="11"/>
        <rFont val="DejaVu Sans"/>
        <family val="2"/>
      </rPr>
      <t>平成</t>
    </r>
    <r>
      <rPr>
        <sz val="11"/>
        <rFont val="ＭＳ Ｐゴシック"/>
        <family val="3"/>
      </rPr>
      <t>12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</si>
  <si>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Ｐゴシック"/>
        <family val="3"/>
      </rPr>
      <t>17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</si>
  <si>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Ｐゴシック"/>
        <family val="3"/>
      </rPr>
      <t>22</t>
    </r>
    <r>
      <rPr>
        <sz val="11"/>
        <rFont val="DejaVu Sans"/>
        <family val="2"/>
      </rPr>
      <t>年</t>
    </r>
  </si>
  <si>
    <r>
      <rPr>
        <sz val="11"/>
        <rFont val="DejaVu Sans"/>
        <family val="2"/>
      </rPr>
      <t>平成</t>
    </r>
    <r>
      <rPr>
        <sz val="11"/>
        <rFont val="ＭＳ Ｐゴシック"/>
        <family val="3"/>
      </rPr>
      <t>27</t>
    </r>
    <r>
      <rPr>
        <sz val="11"/>
        <rFont val="DejaVu Sans"/>
        <family val="2"/>
      </rPr>
      <t>年</t>
    </r>
  </si>
  <si>
    <t>令和２年</t>
  </si>
  <si>
    <t>合計</t>
  </si>
  <si>
    <t>男</t>
  </si>
  <si>
    <t>女</t>
  </si>
  <si>
    <t>人口総数</t>
  </si>
  <si>
    <t>年齢５歳
階級別人口</t>
  </si>
  <si>
    <t>～</t>
  </si>
  <si>
    <t>歳</t>
  </si>
  <si>
    <r>
      <rPr>
        <sz val="11"/>
        <rFont val="ＭＳ Ｐゴシック"/>
        <family val="3"/>
      </rPr>
      <t>85</t>
    </r>
    <r>
      <rPr>
        <sz val="11"/>
        <rFont val="DejaVu Sans"/>
        <family val="2"/>
      </rPr>
      <t>歳以上</t>
    </r>
  </si>
  <si>
    <t>年齢不詳</t>
  </si>
  <si>
    <r>
      <rPr>
        <sz val="11"/>
        <rFont val="DejaVu Sans"/>
        <family val="2"/>
      </rPr>
      <t>※各年</t>
    </r>
    <r>
      <rPr>
        <sz val="11"/>
        <rFont val="ＭＳ Ｐゴシック"/>
        <family val="3"/>
      </rPr>
      <t>10</t>
    </r>
    <r>
      <rPr>
        <sz val="11"/>
        <rFont val="DejaVu Sans"/>
        <family val="2"/>
      </rPr>
      <t>月１日現在</t>
    </r>
  </si>
  <si>
    <t>城端地域　年齢（５歳階級）男女別人口推移</t>
  </si>
  <si>
    <t>平地域　年齢（５歳階級）男女別人口推移</t>
  </si>
  <si>
    <t>上平地域　年齢（５歳階級）男女別人口推移</t>
  </si>
  <si>
    <t>利賀地域　年齢（５歳階級）男女別人口推移</t>
  </si>
  <si>
    <t>井波地域　年齢（５歳階級）男女別人口推移</t>
  </si>
  <si>
    <t>井口地域　年齢（５歳階級）男女別人口推移</t>
  </si>
  <si>
    <t>福野地域　年齢（５歳階級）男女別人口推移</t>
  </si>
  <si>
    <t>福光地域　年齢（５歳階級）男女別人口推移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</si>
</sst>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);[RED]\(#,##0\)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1"/>
      <color indexed="8"/>
      <name val="DejaVu Sans"/>
      <family val="2"/>
    </font>
    <font>
      <sz val="11"/>
      <name val="DejaVu Sans"/>
      <family val="2"/>
    </font>
    <font>
      <sz val="11"/>
      <name val="ＭＳ Ｐゴシック"/>
      <family val="3"/>
    </font>
    <font>
      <sz val="11"/>
      <color indexed="12"/>
      <name val="ＭＳ Ｐゴシック"/>
      <family val="3"/>
    </font>
    <font>
      <sz val="10"/>
      <name val="DejaVu Sans"/>
      <family val="2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Border="0" applyProtection="0">
      <alignment vertical="center"/>
    </xf>
  </cellStyleXfs>
  <cellXfs count="113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0" fillId="2" borderId="0" xfId="0" applyFill="1" applyBorder="1" applyAlignment="1">
      <alignment vertical="center"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2" fillId="0" borderId="0" xfId="0" applyFont="1" applyAlignment="1">
      <alignment horizontal="right"/>
    </xf>
    <xf numFmtId="164" fontId="3" fillId="0" borderId="1" xfId="0" applyFont="1" applyBorder="1" applyAlignment="1">
      <alignment horizontal="center" vertical="center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3" fillId="0" borderId="4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2" fillId="0" borderId="4" xfId="0" applyFont="1" applyBorder="1" applyAlignment="1">
      <alignment horizontal="center"/>
    </xf>
    <xf numFmtId="164" fontId="3" fillId="0" borderId="2" xfId="0" applyFont="1" applyBorder="1" applyAlignment="1">
      <alignment horizontal="distributed" vertical="center"/>
    </xf>
    <xf numFmtId="165" fontId="5" fillId="0" borderId="3" xfId="20" applyFont="1" applyBorder="1" applyAlignment="1" applyProtection="1">
      <alignment horizontal="right"/>
      <protection/>
    </xf>
    <xf numFmtId="165" fontId="5" fillId="0" borderId="4" xfId="20" applyFont="1" applyBorder="1" applyAlignment="1" applyProtection="1">
      <alignment horizontal="right"/>
      <protection/>
    </xf>
    <xf numFmtId="165" fontId="5" fillId="0" borderId="5" xfId="20" applyFont="1" applyBorder="1" applyAlignment="1" applyProtection="1">
      <alignment horizontal="right"/>
      <protection/>
    </xf>
    <xf numFmtId="164" fontId="6" fillId="0" borderId="6" xfId="0" applyFont="1" applyBorder="1" applyAlignment="1">
      <alignment horizontal="center" vertical="center" wrapText="1"/>
    </xf>
    <xf numFmtId="164" fontId="7" fillId="0" borderId="7" xfId="0" applyFont="1" applyBorder="1" applyAlignment="1">
      <alignment vertical="center"/>
    </xf>
    <xf numFmtId="164" fontId="3" fillId="0" borderId="8" xfId="0" applyFont="1" applyBorder="1" applyAlignment="1">
      <alignment horizontal="center" vertical="center"/>
    </xf>
    <xf numFmtId="164" fontId="7" fillId="0" borderId="8" xfId="0" applyFont="1" applyBorder="1" applyAlignment="1">
      <alignment vertical="center"/>
    </xf>
    <xf numFmtId="164" fontId="3" fillId="0" borderId="8" xfId="0" applyFont="1" applyBorder="1" applyAlignment="1">
      <alignment vertical="center"/>
    </xf>
    <xf numFmtId="165" fontId="5" fillId="0" borderId="9" xfId="20" applyFont="1" applyBorder="1" applyAlignment="1" applyProtection="1">
      <alignment horizontal="right"/>
      <protection/>
    </xf>
    <xf numFmtId="165" fontId="5" fillId="3" borderId="10" xfId="20" applyFont="1" applyFill="1" applyBorder="1" applyAlignment="1" applyProtection="1">
      <alignment horizontal="right"/>
      <protection/>
    </xf>
    <xf numFmtId="165" fontId="5" fillId="3" borderId="11" xfId="20" applyFont="1" applyFill="1" applyBorder="1" applyAlignment="1" applyProtection="1">
      <alignment horizontal="right"/>
      <protection/>
    </xf>
    <xf numFmtId="164" fontId="7" fillId="0" borderId="12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3" xfId="0" applyFont="1" applyBorder="1" applyAlignment="1">
      <alignment vertical="center"/>
    </xf>
    <xf numFmtId="164" fontId="3" fillId="0" borderId="13" xfId="0" applyFont="1" applyBorder="1" applyAlignment="1">
      <alignment vertical="center"/>
    </xf>
    <xf numFmtId="165" fontId="5" fillId="0" borderId="14" xfId="20" applyFont="1" applyBorder="1" applyAlignment="1" applyProtection="1">
      <alignment horizontal="right"/>
      <protection/>
    </xf>
    <xf numFmtId="165" fontId="5" fillId="3" borderId="15" xfId="20" applyFont="1" applyFill="1" applyBorder="1" applyAlignment="1" applyProtection="1">
      <alignment horizontal="right"/>
      <protection/>
    </xf>
    <xf numFmtId="165" fontId="5" fillId="3" borderId="16" xfId="20" applyFont="1" applyFill="1" applyBorder="1" applyAlignment="1" applyProtection="1">
      <alignment horizontal="right"/>
      <protection/>
    </xf>
    <xf numFmtId="164" fontId="7" fillId="0" borderId="17" xfId="0" applyFont="1" applyBorder="1" applyAlignment="1">
      <alignment vertical="center"/>
    </xf>
    <xf numFmtId="164" fontId="7" fillId="0" borderId="0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0" fillId="0" borderId="17" xfId="0" applyBorder="1" applyAlignment="1">
      <alignment vertical="center"/>
    </xf>
    <xf numFmtId="164" fontId="0" fillId="0" borderId="18" xfId="0" applyBorder="1" applyAlignment="1">
      <alignment vertical="center"/>
    </xf>
    <xf numFmtId="164" fontId="3" fillId="0" borderId="16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5" fillId="0" borderId="19" xfId="20" applyFont="1" applyBorder="1" applyAlignment="1" applyProtection="1">
      <alignment horizontal="right"/>
      <protection/>
    </xf>
    <xf numFmtId="165" fontId="5" fillId="3" borderId="20" xfId="20" applyFont="1" applyFill="1" applyBorder="1" applyAlignment="1" applyProtection="1">
      <alignment horizontal="right"/>
      <protection/>
    </xf>
    <xf numFmtId="165" fontId="5" fillId="3" borderId="18" xfId="20" applyFont="1" applyFill="1" applyBorder="1" applyAlignment="1" applyProtection="1">
      <alignment horizontal="right"/>
      <protection/>
    </xf>
    <xf numFmtId="164" fontId="0" fillId="0" borderId="0" xfId="0" applyBorder="1" applyAlignment="1">
      <alignment vertical="center"/>
    </xf>
    <xf numFmtId="165" fontId="5" fillId="3" borderId="21" xfId="20" applyFont="1" applyFill="1" applyBorder="1" applyAlignment="1" applyProtection="1">
      <alignment horizontal="right"/>
      <protection/>
    </xf>
    <xf numFmtId="165" fontId="5" fillId="3" borderId="22" xfId="20" applyFont="1" applyFill="1" applyBorder="1" applyAlignment="1" applyProtection="1">
      <alignment horizontal="right"/>
      <protection/>
    </xf>
    <xf numFmtId="164" fontId="4" fillId="0" borderId="23" xfId="0" applyFont="1" applyBorder="1" applyAlignment="1">
      <alignment horizontal="left" vertical="center"/>
    </xf>
    <xf numFmtId="165" fontId="5" fillId="0" borderId="24" xfId="20" applyFont="1" applyBorder="1" applyAlignment="1" applyProtection="1">
      <alignment horizontal="right"/>
      <protection/>
    </xf>
    <xf numFmtId="165" fontId="5" fillId="3" borderId="25" xfId="20" applyFont="1" applyFill="1" applyBorder="1" applyAlignment="1" applyProtection="1">
      <alignment horizontal="right"/>
      <protection/>
    </xf>
    <xf numFmtId="165" fontId="5" fillId="3" borderId="23" xfId="20" applyFont="1" applyFill="1" applyBorder="1" applyAlignment="1" applyProtection="1">
      <alignment horizontal="right"/>
      <protection/>
    </xf>
    <xf numFmtId="164" fontId="0" fillId="0" borderId="26" xfId="0" applyBorder="1" applyAlignment="1">
      <alignment vertical="center"/>
    </xf>
    <xf numFmtId="164" fontId="0" fillId="0" borderId="27" xfId="0" applyBorder="1" applyAlignment="1">
      <alignment vertical="center"/>
    </xf>
    <xf numFmtId="164" fontId="3" fillId="0" borderId="26" xfId="0" applyFont="1" applyBorder="1" applyAlignment="1">
      <alignment vertical="center"/>
    </xf>
    <xf numFmtId="165" fontId="5" fillId="0" borderId="28" xfId="20" applyFont="1" applyBorder="1" applyAlignment="1" applyProtection="1">
      <alignment horizontal="right"/>
      <protection/>
    </xf>
    <xf numFmtId="165" fontId="5" fillId="3" borderId="29" xfId="20" applyFont="1" applyFill="1" applyBorder="1" applyAlignment="1" applyProtection="1">
      <alignment horizontal="right"/>
      <protection/>
    </xf>
    <xf numFmtId="165" fontId="5" fillId="3" borderId="27" xfId="20" applyFont="1" applyFill="1" applyBorder="1" applyAlignment="1" applyProtection="1">
      <alignment horizontal="right"/>
      <protection/>
    </xf>
    <xf numFmtId="164" fontId="3" fillId="0" borderId="0" xfId="0" applyFont="1" applyAlignment="1">
      <alignment vertical="center"/>
    </xf>
    <xf numFmtId="165" fontId="0" fillId="0" borderId="0" xfId="0" applyNumberFormat="1" applyAlignment="1">
      <alignment vertical="center"/>
    </xf>
    <xf numFmtId="165" fontId="5" fillId="0" borderId="30" xfId="20" applyFont="1" applyBorder="1" applyAlignment="1" applyProtection="1">
      <alignment horizontal="right"/>
      <protection/>
    </xf>
    <xf numFmtId="164" fontId="3" fillId="0" borderId="11" xfId="0" applyFont="1" applyBorder="1" applyAlignment="1">
      <alignment vertical="center"/>
    </xf>
    <xf numFmtId="165" fontId="5" fillId="3" borderId="31" xfId="20" applyFont="1" applyFill="1" applyBorder="1" applyAlignment="1" applyProtection="1">
      <alignment horizontal="right"/>
      <protection/>
    </xf>
    <xf numFmtId="165" fontId="5" fillId="0" borderId="32" xfId="20" applyFont="1" applyBorder="1" applyAlignment="1" applyProtection="1">
      <alignment horizontal="right"/>
      <protection/>
    </xf>
    <xf numFmtId="165" fontId="5" fillId="3" borderId="33" xfId="20" applyFont="1" applyFill="1" applyBorder="1" applyAlignment="1" applyProtection="1">
      <alignment horizontal="right"/>
      <protection/>
    </xf>
    <xf numFmtId="165" fontId="5" fillId="0" borderId="34" xfId="20" applyFont="1" applyBorder="1" applyAlignment="1" applyProtection="1">
      <alignment horizontal="right"/>
      <protection/>
    </xf>
    <xf numFmtId="165" fontId="5" fillId="3" borderId="35" xfId="20" applyFont="1" applyFill="1" applyBorder="1" applyAlignment="1" applyProtection="1">
      <alignment horizontal="right"/>
      <protection/>
    </xf>
    <xf numFmtId="165" fontId="5" fillId="3" borderId="36" xfId="20" applyFont="1" applyFill="1" applyBorder="1" applyAlignment="1" applyProtection="1">
      <alignment horizontal="right"/>
      <protection/>
    </xf>
    <xf numFmtId="165" fontId="5" fillId="0" borderId="12" xfId="20" applyFont="1" applyBorder="1" applyAlignment="1" applyProtection="1">
      <alignment horizontal="right"/>
      <protection/>
    </xf>
    <xf numFmtId="164" fontId="4" fillId="0" borderId="37" xfId="0" applyFont="1" applyBorder="1" applyAlignment="1">
      <alignment horizontal="left" vertical="center"/>
    </xf>
    <xf numFmtId="164" fontId="0" fillId="0" borderId="38" xfId="0" applyBorder="1" applyAlignment="1">
      <alignment vertical="center"/>
    </xf>
    <xf numFmtId="165" fontId="5" fillId="0" borderId="39" xfId="20" applyFont="1" applyBorder="1" applyAlignment="1" applyProtection="1">
      <alignment horizontal="right"/>
      <protection/>
    </xf>
    <xf numFmtId="165" fontId="5" fillId="3" borderId="40" xfId="20" applyFont="1" applyFill="1" applyBorder="1" applyAlignment="1" applyProtection="1">
      <alignment horizontal="right"/>
      <protection/>
    </xf>
    <xf numFmtId="165" fontId="5" fillId="3" borderId="41" xfId="20" applyFont="1" applyFill="1" applyBorder="1" applyAlignment="1" applyProtection="1">
      <alignment horizontal="right"/>
      <protection/>
    </xf>
    <xf numFmtId="165" fontId="5" fillId="0" borderId="42" xfId="20" applyFont="1" applyBorder="1" applyAlignment="1" applyProtection="1">
      <alignment horizontal="right"/>
      <protection/>
    </xf>
    <xf numFmtId="165" fontId="5" fillId="3" borderId="43" xfId="20" applyFont="1" applyFill="1" applyBorder="1" applyAlignment="1" applyProtection="1">
      <alignment horizontal="right"/>
      <protection/>
    </xf>
    <xf numFmtId="165" fontId="5" fillId="0" borderId="29" xfId="20" applyFont="1" applyBorder="1" applyAlignment="1" applyProtection="1">
      <alignment horizontal="right"/>
      <protection/>
    </xf>
    <xf numFmtId="165" fontId="5" fillId="0" borderId="40" xfId="20" applyFont="1" applyBorder="1" applyAlignment="1" applyProtection="1">
      <alignment horizontal="right"/>
      <protection/>
    </xf>
    <xf numFmtId="165" fontId="5" fillId="0" borderId="44" xfId="20" applyFont="1" applyBorder="1" applyAlignment="1" applyProtection="1">
      <alignment horizontal="right"/>
      <protection/>
    </xf>
    <xf numFmtId="165" fontId="5" fillId="0" borderId="45" xfId="20" applyFont="1" applyBorder="1" applyAlignment="1" applyProtection="1">
      <alignment horizontal="right"/>
      <protection/>
    </xf>
    <xf numFmtId="165" fontId="5" fillId="0" borderId="10" xfId="20" applyFont="1" applyBorder="1" applyAlignment="1" applyProtection="1">
      <alignment horizontal="right"/>
      <protection/>
    </xf>
    <xf numFmtId="165" fontId="5" fillId="0" borderId="15" xfId="20" applyFont="1" applyBorder="1" applyAlignment="1" applyProtection="1">
      <alignment horizontal="right"/>
      <protection/>
    </xf>
    <xf numFmtId="164" fontId="4" fillId="0" borderId="12" xfId="0" applyFont="1" applyBorder="1" applyAlignment="1">
      <alignment horizontal="left" vertical="center"/>
    </xf>
    <xf numFmtId="165" fontId="5" fillId="0" borderId="0" xfId="20" applyFont="1" applyBorder="1" applyAlignment="1" applyProtection="1">
      <alignment horizontal="right"/>
      <protection/>
    </xf>
    <xf numFmtId="164" fontId="3" fillId="0" borderId="1" xfId="0" applyFont="1" applyBorder="1" applyAlignment="1">
      <alignment horizontal="center"/>
    </xf>
    <xf numFmtId="164" fontId="3" fillId="0" borderId="46" xfId="0" applyFont="1" applyBorder="1" applyAlignment="1">
      <alignment horizontal="center"/>
    </xf>
    <xf numFmtId="164" fontId="3" fillId="0" borderId="47" xfId="0" applyFont="1" applyBorder="1" applyAlignment="1">
      <alignment horizontal="center"/>
    </xf>
    <xf numFmtId="164" fontId="3" fillId="0" borderId="48" xfId="0" applyFont="1" applyBorder="1" applyAlignment="1">
      <alignment horizontal="center"/>
    </xf>
    <xf numFmtId="164" fontId="3" fillId="0" borderId="49" xfId="0" applyFont="1" applyBorder="1" applyAlignment="1">
      <alignment horizontal="center"/>
    </xf>
    <xf numFmtId="164" fontId="3" fillId="0" borderId="1" xfId="0" applyFont="1" applyBorder="1" applyAlignment="1">
      <alignment horizontal="distributed" vertical="center"/>
    </xf>
    <xf numFmtId="165" fontId="5" fillId="0" borderId="47" xfId="20" applyFont="1" applyBorder="1" applyAlignment="1" applyProtection="1">
      <alignment horizontal="right"/>
      <protection/>
    </xf>
    <xf numFmtId="165" fontId="5" fillId="0" borderId="48" xfId="20" applyFont="1" applyBorder="1" applyAlignment="1" applyProtection="1">
      <alignment horizontal="right"/>
      <protection/>
    </xf>
    <xf numFmtId="165" fontId="5" fillId="0" borderId="49" xfId="20" applyFont="1" applyBorder="1" applyAlignment="1" applyProtection="1">
      <alignment horizontal="right"/>
      <protection/>
    </xf>
    <xf numFmtId="164" fontId="3" fillId="0" borderId="18" xfId="0" applyFont="1" applyBorder="1" applyAlignment="1">
      <alignment vertical="center"/>
    </xf>
    <xf numFmtId="164" fontId="3" fillId="0" borderId="50" xfId="0" applyFont="1" applyBorder="1" applyAlignment="1">
      <alignment vertical="center"/>
    </xf>
    <xf numFmtId="165" fontId="5" fillId="3" borderId="51" xfId="20" applyFont="1" applyFill="1" applyBorder="1" applyAlignment="1" applyProtection="1">
      <alignment horizontal="right"/>
      <protection/>
    </xf>
    <xf numFmtId="165" fontId="5" fillId="0" borderId="52" xfId="20" applyFont="1" applyBorder="1" applyAlignment="1" applyProtection="1">
      <alignment horizontal="right"/>
      <protection/>
    </xf>
    <xf numFmtId="165" fontId="5" fillId="3" borderId="53" xfId="20" applyFont="1" applyFill="1" applyBorder="1" applyAlignment="1" applyProtection="1">
      <alignment horizontal="right"/>
      <protection/>
    </xf>
    <xf numFmtId="164" fontId="3" fillId="0" borderId="54" xfId="0" applyFont="1" applyBorder="1" applyAlignment="1">
      <alignment horizontal="center" vertical="center"/>
    </xf>
    <xf numFmtId="164" fontId="7" fillId="0" borderId="54" xfId="0" applyFont="1" applyBorder="1" applyAlignment="1">
      <alignment vertical="center"/>
    </xf>
    <xf numFmtId="164" fontId="3" fillId="0" borderId="54" xfId="0" applyFont="1" applyBorder="1" applyAlignment="1">
      <alignment vertical="center"/>
    </xf>
    <xf numFmtId="164" fontId="3" fillId="0" borderId="19" xfId="0" applyFont="1" applyBorder="1" applyAlignment="1">
      <alignment horizontal="center"/>
    </xf>
    <xf numFmtId="164" fontId="3" fillId="0" borderId="20" xfId="0" applyFont="1" applyBorder="1" applyAlignment="1">
      <alignment horizontal="center"/>
    </xf>
    <xf numFmtId="164" fontId="3" fillId="0" borderId="55" xfId="0" applyFont="1" applyBorder="1" applyAlignment="1">
      <alignment horizontal="center"/>
    </xf>
    <xf numFmtId="164" fontId="3" fillId="0" borderId="56" xfId="0" applyFont="1" applyBorder="1" applyAlignment="1">
      <alignment horizontal="center"/>
    </xf>
    <xf numFmtId="164" fontId="3" fillId="0" borderId="57" xfId="0" applyFont="1" applyBorder="1" applyAlignment="1">
      <alignment horizontal="center"/>
    </xf>
    <xf numFmtId="164" fontId="2" fillId="0" borderId="20" xfId="0" applyFont="1" applyBorder="1" applyAlignment="1">
      <alignment horizontal="center"/>
    </xf>
    <xf numFmtId="164" fontId="7" fillId="0" borderId="58" xfId="0" applyFont="1" applyBorder="1" applyAlignment="1">
      <alignment vertical="center"/>
    </xf>
    <xf numFmtId="165" fontId="5" fillId="0" borderId="59" xfId="20" applyFont="1" applyBorder="1" applyAlignment="1" applyProtection="1">
      <alignment horizontal="right"/>
      <protection/>
    </xf>
    <xf numFmtId="164" fontId="0" fillId="0" borderId="2" xfId="0" applyBorder="1" applyAlignment="1">
      <alignment vertical="center"/>
    </xf>
    <xf numFmtId="164" fontId="3" fillId="0" borderId="60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61" xfId="0" applyFont="1" applyBorder="1" applyAlignment="1">
      <alignment horizontal="center"/>
    </xf>
    <xf numFmtId="164" fontId="3" fillId="0" borderId="30" xfId="0" applyFont="1" applyBorder="1" applyAlignment="1">
      <alignment horizontal="center"/>
    </xf>
    <xf numFmtId="164" fontId="2" fillId="0" borderId="47" xfId="0" applyFont="1" applyBorder="1" applyAlignment="1">
      <alignment horizontal="center"/>
    </xf>
    <xf numFmtId="164" fontId="2" fillId="0" borderId="46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Explanatory Tex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6.375" style="0" customWidth="1"/>
    <col min="3" max="6" width="2.75390625" style="0" customWidth="1"/>
    <col min="7" max="27" width="7.25390625" style="0" customWidth="1"/>
    <col min="28" max="16384" width="8.625" style="0" customWidth="1"/>
  </cols>
  <sheetData>
    <row r="1" ht="18" customHeight="1"/>
    <row r="2" spans="1:9" ht="18" customHeight="1">
      <c r="A2" s="1" t="s">
        <v>0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" t="s">
        <v>3</v>
      </c>
      <c r="H4" s="8"/>
      <c r="I4" s="8"/>
      <c r="J4" s="8" t="s">
        <v>4</v>
      </c>
      <c r="K4" s="8"/>
      <c r="L4" s="8"/>
      <c r="M4" s="8" t="s">
        <v>5</v>
      </c>
      <c r="N4" s="8"/>
      <c r="O4" s="8"/>
      <c r="P4" s="8" t="s">
        <v>6</v>
      </c>
      <c r="Q4" s="8"/>
      <c r="R4" s="8"/>
      <c r="S4" s="8" t="s">
        <v>7</v>
      </c>
      <c r="T4" s="8"/>
      <c r="U4" s="8"/>
      <c r="V4" s="8" t="s">
        <v>8</v>
      </c>
      <c r="W4" s="8"/>
      <c r="X4" s="8"/>
      <c r="Y4" s="8" t="s">
        <v>9</v>
      </c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11" t="s">
        <v>12</v>
      </c>
      <c r="J5" s="9" t="s">
        <v>10</v>
      </c>
      <c r="K5" s="10" t="s">
        <v>11</v>
      </c>
      <c r="L5" s="11" t="s">
        <v>12</v>
      </c>
      <c r="M5" s="9" t="s">
        <v>10</v>
      </c>
      <c r="N5" s="10" t="s">
        <v>11</v>
      </c>
      <c r="O5" s="11" t="s">
        <v>12</v>
      </c>
      <c r="P5" s="9" t="s">
        <v>10</v>
      </c>
      <c r="Q5" s="12" t="s">
        <v>11</v>
      </c>
      <c r="R5" s="11" t="s">
        <v>12</v>
      </c>
      <c r="S5" s="9" t="s">
        <v>10</v>
      </c>
      <c r="T5" s="12" t="s">
        <v>11</v>
      </c>
      <c r="U5" s="11" t="s">
        <v>12</v>
      </c>
      <c r="V5" s="9" t="s">
        <v>10</v>
      </c>
      <c r="W5" s="12" t="s">
        <v>11</v>
      </c>
      <c r="X5" s="11" t="s">
        <v>12</v>
      </c>
      <c r="Y5" s="9" t="s">
        <v>10</v>
      </c>
      <c r="Z5" s="12" t="s">
        <v>11</v>
      </c>
      <c r="AA5" s="11" t="s">
        <v>12</v>
      </c>
    </row>
    <row r="6" spans="1:27" ht="18" customHeight="1">
      <c r="A6" s="13" t="s">
        <v>13</v>
      </c>
      <c r="B6" s="13"/>
      <c r="C6" s="13"/>
      <c r="D6" s="13"/>
      <c r="E6" s="13"/>
      <c r="F6" s="13"/>
      <c r="G6" s="14">
        <f aca="true" t="shared" si="0" ref="G6:G25">SUM(H6:I6)</f>
        <v>65113</v>
      </c>
      <c r="H6" s="15">
        <f>'旧城端町'!H6+'旧平村'!H6+'旧上平村'!H6+'旧利賀村'!H6+'旧井波町'!H6+'旧井口村'!H6+'旧福野町'!H6+'旧福光町'!H6</f>
        <v>31349</v>
      </c>
      <c r="I6" s="16">
        <f>'旧城端町'!I6+'旧平村'!I6+'旧上平村'!I6+'旧利賀村'!I6+'旧井波町'!I6+'旧井口村'!I6+'旧福野町'!I6+'旧福光町'!I6</f>
        <v>33764</v>
      </c>
      <c r="J6" s="14">
        <f aca="true" t="shared" si="1" ref="J6:J23">SUM(K6:L6)</f>
        <v>62965</v>
      </c>
      <c r="K6" s="15">
        <f>'旧城端町'!K6+'旧平村'!K6+'旧上平村'!K6+'旧利賀村'!K6+'旧井波町'!K6+'旧井口村'!K6+'旧福野町'!K6+'旧福光町'!K6</f>
        <v>30478</v>
      </c>
      <c r="L6" s="16">
        <f>'旧城端町'!L6+'旧平村'!L6+'旧上平村'!L6+'旧利賀村'!L6+'旧井波町'!L6+'旧井口村'!L6+'旧福野町'!L6+'旧福光町'!L6</f>
        <v>32487</v>
      </c>
      <c r="M6" s="14">
        <f aca="true" t="shared" si="2" ref="M6:M25">SUM(N6:O6)</f>
        <v>60182</v>
      </c>
      <c r="N6" s="15">
        <f>'旧城端町'!N6+'旧平村'!N6+'旧上平村'!N6+'旧利賀村'!N6+'旧井波町'!N6+'旧井口村'!N6+'旧福野町'!N6+'旧福光町'!N6</f>
        <v>28906</v>
      </c>
      <c r="O6" s="16">
        <f>'旧城端町'!O6+'旧平村'!O6+'旧上平村'!O6+'旧利賀村'!O6+'旧井波町'!O6+'旧井口村'!O6+'旧福野町'!O6+'旧福光町'!O6</f>
        <v>31276</v>
      </c>
      <c r="P6" s="14">
        <f aca="true" t="shared" si="3" ref="P6:P25">SUM(Q6:R6)</f>
        <v>58140</v>
      </c>
      <c r="Q6" s="15">
        <f>'旧城端町'!Q6+'旧平村'!Q6+'旧上平村'!Q6+'旧利賀村'!Q6+'旧井波町'!Q6+'旧井口村'!Q6+'旧福野町'!Q6+'旧福光町'!Q6</f>
        <v>27607</v>
      </c>
      <c r="R6" s="16">
        <f>'旧城端町'!R6+'旧平村'!R6+'旧上平村'!R6+'旧利賀村'!R6+'旧井波町'!R6+'旧井口村'!R6+'旧福野町'!R6+'旧福光町'!R6</f>
        <v>30533</v>
      </c>
      <c r="S6" s="14">
        <f aca="true" t="shared" si="4" ref="S6:S25">SUM(T6:U6)</f>
        <v>54724</v>
      </c>
      <c r="T6" s="15">
        <f>'旧城端町'!T6+'旧平村'!T6+'旧上平村'!T6+'旧利賀村'!T6+'旧井波町'!T6+'旧井口村'!T6+'旧福野町'!T6+'旧福光町'!T6</f>
        <v>26026</v>
      </c>
      <c r="U6" s="16">
        <f>'旧城端町'!U6+'旧平村'!U6+'旧上平村'!U6+'旧利賀村'!U6+'旧井波町'!U6+'旧井口村'!U6+'旧福野町'!U6+'旧福光町'!U6</f>
        <v>28698</v>
      </c>
      <c r="V6" s="14">
        <f aca="true" t="shared" si="5" ref="V6:V25">SUM(W6:X6)</f>
        <v>51327</v>
      </c>
      <c r="W6" s="15">
        <f>'旧城端町'!W6+'旧平村'!W6+'旧上平村'!W6+'旧利賀村'!W6+'旧井波町'!W6+'旧井口村'!W6+'旧福野町'!W6+'旧福光町'!W6</f>
        <v>24423</v>
      </c>
      <c r="X6" s="16">
        <f>'旧城端町'!X6+'旧平村'!X6+'旧上平村'!X6+'旧利賀村'!X6+'旧井波町'!X6+'旧井口村'!X6+'旧福野町'!X6+'旧福光町'!X6</f>
        <v>26904</v>
      </c>
      <c r="Y6" s="14">
        <f aca="true" t="shared" si="6" ref="Y6:Y25">SUM(Z6:AA6)</f>
        <v>47937</v>
      </c>
      <c r="Z6" s="15">
        <f>'旧城端町'!Z6+'旧平村'!Z6+'旧上平村'!Z6+'旧利賀村'!Z6+'旧井波町'!Z6+'旧井口村'!Z6+'旧福野町'!Z6+'旧福光町'!Z6</f>
        <v>22940</v>
      </c>
      <c r="AA6" s="16">
        <f>'旧城端町'!AA6+'旧平村'!AA6+'旧上平村'!AA6+'旧利賀村'!AA6+'旧井波町'!AA6+'旧井口村'!AA6+'旧福野町'!AA6+'旧福光町'!AA6</f>
        <v>24997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21" t="s">
        <v>16</v>
      </c>
      <c r="G7" s="22">
        <f t="shared" si="0"/>
        <v>3067</v>
      </c>
      <c r="H7" s="23">
        <f>'旧城端町'!H7+'旧平村'!H7+'旧上平村'!H7+'旧利賀村'!H7+'旧井波町'!H7+'旧井口村'!H7+'旧福野町'!H7+'旧福光町'!H7</f>
        <v>1510</v>
      </c>
      <c r="I7" s="24">
        <f>'旧城端町'!I7+'旧平村'!I7+'旧上平村'!I7+'旧利賀村'!I7+'旧井波町'!I7+'旧井口村'!I7+'旧福野町'!I7+'旧福光町'!I7</f>
        <v>1557</v>
      </c>
      <c r="J7" s="22">
        <f t="shared" si="1"/>
        <v>2576</v>
      </c>
      <c r="K7" s="23">
        <f>'旧城端町'!K7+'旧平村'!K7+'旧上平村'!K7+'旧利賀村'!K7+'旧井波町'!K7+'旧井口村'!K7+'旧福野町'!K7+'旧福光町'!K7</f>
        <v>1333</v>
      </c>
      <c r="L7" s="24">
        <f>'旧城端町'!L7+'旧平村'!L7+'旧上平村'!L7+'旧利賀村'!L7+'旧井波町'!L7+'旧井口村'!L7+'旧福野町'!L7+'旧福光町'!L7</f>
        <v>1243</v>
      </c>
      <c r="M7" s="22">
        <f t="shared" si="2"/>
        <v>2381</v>
      </c>
      <c r="N7" s="23">
        <f>'旧城端町'!N7+'旧平村'!N7+'旧上平村'!N7+'旧利賀村'!N7+'旧井波町'!N7+'旧井口村'!N7+'旧福野町'!N7+'旧福光町'!N7</f>
        <v>1217</v>
      </c>
      <c r="O7" s="24">
        <f>'旧城端町'!O7+'旧平村'!O7+'旧上平村'!O7+'旧利賀村'!O7+'旧井波町'!O7+'旧井口村'!O7+'旧福野町'!O7+'旧福光町'!O7</f>
        <v>1164</v>
      </c>
      <c r="P7" s="22">
        <f t="shared" si="3"/>
        <v>2051</v>
      </c>
      <c r="Q7" s="23">
        <f>'旧城端町'!Q7+'旧平村'!Q7+'旧上平村'!Q7+'旧利賀村'!Q7+'旧井波町'!Q7+'旧井口村'!Q7+'旧福野町'!Q7+'旧福光町'!Q7</f>
        <v>1048</v>
      </c>
      <c r="R7" s="24">
        <f>'旧城端町'!R7+'旧平村'!R7+'旧上平村'!R7+'旧利賀村'!R7+'旧井波町'!R7+'旧井口村'!R7+'旧福野町'!R7+'旧福光町'!R7</f>
        <v>1003</v>
      </c>
      <c r="S7" s="22">
        <f t="shared" si="4"/>
        <v>1888</v>
      </c>
      <c r="T7" s="23">
        <f>'旧城端町'!T7+'旧平村'!T7+'旧上平村'!T7+'旧利賀村'!T7+'旧井波町'!T7+'旧井口村'!T7+'旧福野町'!T7+'旧福光町'!T7</f>
        <v>989</v>
      </c>
      <c r="U7" s="24">
        <f>'旧城端町'!U7+'旧平村'!U7+'旧上平村'!U7+'旧利賀村'!U7+'旧井波町'!U7+'旧井口村'!U7+'旧福野町'!U7+'旧福光町'!U7</f>
        <v>899</v>
      </c>
      <c r="V7" s="22">
        <f t="shared" si="5"/>
        <v>1625</v>
      </c>
      <c r="W7" s="23">
        <f>'旧城端町'!W7+'旧平村'!W7+'旧上平村'!W7+'旧利賀村'!W7+'旧井波町'!W7+'旧井口村'!W7+'旧福野町'!W7+'旧福光町'!W7</f>
        <v>857</v>
      </c>
      <c r="X7" s="24">
        <f>'旧城端町'!X7+'旧平村'!X7+'旧上平村'!X7+'旧利賀村'!X7+'旧井波町'!X7+'旧井口村'!X7+'旧福野町'!X7+'旧福光町'!X7</f>
        <v>768</v>
      </c>
      <c r="Y7" s="22">
        <f t="shared" si="6"/>
        <v>1387</v>
      </c>
      <c r="Z7" s="23">
        <f>'旧城端町'!Z7+'旧平村'!Z7+'旧上平村'!Z7+'旧利賀村'!Z7+'旧井波町'!Z7+'旧井口村'!Z7+'旧福野町'!Z7+'旧福光町'!Z7</f>
        <v>689</v>
      </c>
      <c r="AA7" s="24">
        <f>'旧城端町'!AA7+'旧平村'!AA7+'旧上平村'!AA7+'旧利賀村'!AA7+'旧井波町'!AA7+'旧井口村'!AA7+'旧福野町'!AA7+'旧福光町'!AA7</f>
        <v>698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28" t="s">
        <v>16</v>
      </c>
      <c r="G8" s="29">
        <f t="shared" si="0"/>
        <v>3695</v>
      </c>
      <c r="H8" s="30">
        <f>'旧城端町'!H8+'旧平村'!H8+'旧上平村'!H8+'旧利賀村'!H8+'旧井波町'!H8+'旧井口村'!H8+'旧福野町'!H8+'旧福光町'!H8</f>
        <v>1909</v>
      </c>
      <c r="I8" s="31">
        <f>'旧城端町'!I8+'旧平村'!I8+'旧上平村'!I8+'旧利賀村'!I8+'旧井波町'!I8+'旧井口村'!I8+'旧福野町'!I8+'旧福光町'!I8</f>
        <v>1786</v>
      </c>
      <c r="J8" s="29">
        <f t="shared" si="1"/>
        <v>3083</v>
      </c>
      <c r="K8" s="30">
        <f>'旧城端町'!K8+'旧平村'!K8+'旧上平村'!K8+'旧利賀村'!K8+'旧井波町'!K8+'旧井口村'!K8+'旧福野町'!K8+'旧福光町'!K8</f>
        <v>1525</v>
      </c>
      <c r="L8" s="31">
        <f>'旧城端町'!L8+'旧平村'!L8+'旧上平村'!L8+'旧利賀村'!L8+'旧井波町'!L8+'旧井口村'!L8+'旧福野町'!L8+'旧福光町'!L8</f>
        <v>1558</v>
      </c>
      <c r="M8" s="29">
        <f t="shared" si="2"/>
        <v>2619</v>
      </c>
      <c r="N8" s="30">
        <f>'旧城端町'!N8+'旧平村'!N8+'旧上平村'!N8+'旧利賀村'!N8+'旧井波町'!N8+'旧井口村'!N8+'旧福野町'!N8+'旧福光町'!N8</f>
        <v>1359</v>
      </c>
      <c r="O8" s="31">
        <f>'旧城端町'!O8+'旧平村'!O8+'旧上平村'!O8+'旧利賀村'!O8+'旧井波町'!O8+'旧井口村'!O8+'旧福野町'!O8+'旧福光町'!O8</f>
        <v>1260</v>
      </c>
      <c r="P8" s="29">
        <f t="shared" si="3"/>
        <v>2412</v>
      </c>
      <c r="Q8" s="30">
        <f>'旧城端町'!Q8+'旧平村'!Q8+'旧上平村'!Q8+'旧利賀村'!Q8+'旧井波町'!Q8+'旧井口村'!Q8+'旧福野町'!Q8+'旧福光町'!Q8</f>
        <v>1225</v>
      </c>
      <c r="R8" s="31">
        <f>'旧城端町'!R8+'旧平村'!R8+'旧上平村'!R8+'旧利賀村'!R8+'旧井波町'!R8+'旧井口村'!R8+'旧福野町'!R8+'旧福光町'!R8</f>
        <v>1187</v>
      </c>
      <c r="S8" s="29">
        <f t="shared" si="4"/>
        <v>2108</v>
      </c>
      <c r="T8" s="30">
        <f>'旧城端町'!T8+'旧平村'!T8+'旧上平村'!T8+'旧利賀村'!T8+'旧井波町'!T8+'旧井口村'!T8+'旧福野町'!T8+'旧福光町'!T8</f>
        <v>1075</v>
      </c>
      <c r="U8" s="31">
        <f>'旧城端町'!U8+'旧平村'!U8+'旧上平村'!U8+'旧利賀村'!U8+'旧井波町'!U8+'旧井口村'!U8+'旧福野町'!U8+'旧福光町'!U8</f>
        <v>1033</v>
      </c>
      <c r="V8" s="29">
        <f t="shared" si="5"/>
        <v>1887</v>
      </c>
      <c r="W8" s="30">
        <f>'旧城端町'!W8+'旧平村'!W8+'旧上平村'!W8+'旧利賀村'!W8+'旧井波町'!W8+'旧井口村'!W8+'旧福野町'!W8+'旧福光町'!W8</f>
        <v>979</v>
      </c>
      <c r="X8" s="31">
        <f>'旧城端町'!X8+'旧平村'!X8+'旧上平村'!X8+'旧利賀村'!X8+'旧井波町'!X8+'旧井口村'!X8+'旧福野町'!X8+'旧福光町'!X8</f>
        <v>908</v>
      </c>
      <c r="Y8" s="29">
        <f t="shared" si="6"/>
        <v>1678</v>
      </c>
      <c r="Z8" s="30">
        <f>'旧城端町'!Z8+'旧平村'!Z8+'旧上平村'!Z8+'旧利賀村'!Z8+'旧井波町'!Z8+'旧井口村'!Z8+'旧福野町'!Z8+'旧福光町'!Z8</f>
        <v>884</v>
      </c>
      <c r="AA8" s="31">
        <f>'旧城端町'!AA8+'旧平村'!AA8+'旧上平村'!AA8+'旧利賀村'!AA8+'旧井波町'!AA8+'旧井口村'!AA8+'旧福野町'!AA8+'旧福光町'!AA8</f>
        <v>794</v>
      </c>
    </row>
    <row r="9" spans="1:27" ht="18" customHeight="1">
      <c r="A9" s="17"/>
      <c r="B9" s="17"/>
      <c r="C9" s="32">
        <v>10</v>
      </c>
      <c r="D9" s="26" t="s">
        <v>15</v>
      </c>
      <c r="E9" s="33">
        <v>14</v>
      </c>
      <c r="F9" s="34" t="s">
        <v>16</v>
      </c>
      <c r="G9" s="29">
        <f t="shared" si="0"/>
        <v>4470</v>
      </c>
      <c r="H9" s="30">
        <f>'旧城端町'!H9+'旧平村'!H9+'旧上平村'!H9+'旧利賀村'!H9+'旧井波町'!H9+'旧井口村'!H9+'旧福野町'!H9+'旧福光町'!H9</f>
        <v>2294</v>
      </c>
      <c r="I9" s="31">
        <f>'旧城端町'!I9+'旧平村'!I9+'旧上平村'!I9+'旧利賀村'!I9+'旧井波町'!I9+'旧井口村'!I9+'旧福野町'!I9+'旧福光町'!I9</f>
        <v>2176</v>
      </c>
      <c r="J9" s="29">
        <f t="shared" si="1"/>
        <v>3675</v>
      </c>
      <c r="K9" s="30">
        <f>'旧城端町'!K9+'旧平村'!K9+'旧上平村'!K9+'旧利賀村'!K9+'旧井波町'!K9+'旧井口村'!K9+'旧福野町'!K9+'旧福光町'!K9</f>
        <v>1911</v>
      </c>
      <c r="L9" s="31">
        <f>'旧城端町'!L9+'旧平村'!L9+'旧上平村'!L9+'旧利賀村'!L9+'旧井波町'!L9+'旧井口村'!L9+'旧福野町'!L9+'旧福光町'!L9</f>
        <v>1764</v>
      </c>
      <c r="M9" s="29">
        <f t="shared" si="2"/>
        <v>3112</v>
      </c>
      <c r="N9" s="30">
        <f>'旧城端町'!N9+'旧平村'!N9+'旧上平村'!N9+'旧利賀村'!N9+'旧井波町'!N9+'旧井口村'!N9+'旧福野町'!N9+'旧福光町'!N9</f>
        <v>1548</v>
      </c>
      <c r="O9" s="31">
        <f>'旧城端町'!O9+'旧平村'!O9+'旧上平村'!O9+'旧利賀村'!O9+'旧井波町'!O9+'旧井口村'!O9+'旧福野町'!O9+'旧福光町'!O9</f>
        <v>1564</v>
      </c>
      <c r="P9" s="29">
        <f t="shared" si="3"/>
        <v>2643</v>
      </c>
      <c r="Q9" s="30">
        <f>'旧城端町'!Q9+'旧平村'!Q9+'旧上平村'!Q9+'旧利賀村'!Q9+'旧井波町'!Q9+'旧井口村'!Q9+'旧福野町'!Q9+'旧福光町'!Q9</f>
        <v>1374</v>
      </c>
      <c r="R9" s="31">
        <f>'旧城端町'!R9+'旧平村'!R9+'旧上平村'!R9+'旧利賀村'!R9+'旧井波町'!R9+'旧井口村'!R9+'旧福野町'!R9+'旧福光町'!R9</f>
        <v>1269</v>
      </c>
      <c r="S9" s="29">
        <f t="shared" si="4"/>
        <v>2439</v>
      </c>
      <c r="T9" s="30">
        <f>'旧城端町'!T9+'旧平村'!T9+'旧上平村'!T9+'旧利賀村'!T9+'旧井波町'!T9+'旧井口村'!T9+'旧福野町'!T9+'旧福光町'!T9</f>
        <v>1241</v>
      </c>
      <c r="U9" s="31">
        <f>'旧城端町'!U9+'旧平村'!U9+'旧上平村'!U9+'旧利賀村'!U9+'旧井波町'!U9+'旧井口村'!U9+'旧福野町'!U9+'旧福光町'!U9</f>
        <v>1198</v>
      </c>
      <c r="V9" s="29">
        <f t="shared" si="5"/>
        <v>2110</v>
      </c>
      <c r="W9" s="30">
        <f>'旧城端町'!W9+'旧平村'!W9+'旧上平村'!W9+'旧利賀村'!W9+'旧井波町'!W9+'旧井口村'!W9+'旧福野町'!W9+'旧福光町'!W9</f>
        <v>1074</v>
      </c>
      <c r="X9" s="31">
        <f>'旧城端町'!X9+'旧平村'!X9+'旧上平村'!X9+'旧利賀村'!X9+'旧井波町'!X9+'旧井口村'!X9+'旧福野町'!X9+'旧福光町'!X9</f>
        <v>1036</v>
      </c>
      <c r="Y9" s="29">
        <f t="shared" si="6"/>
        <v>1914</v>
      </c>
      <c r="Z9" s="30">
        <f>'旧城端町'!Z9+'旧平村'!Z9+'旧上平村'!Z9+'旧利賀村'!Z9+'旧井波町'!Z9+'旧井口村'!Z9+'旧福野町'!Z9+'旧福光町'!Z9</f>
        <v>988</v>
      </c>
      <c r="AA9" s="31">
        <f>'旧城端町'!AA9+'旧平村'!AA9+'旧上平村'!AA9+'旧利賀村'!AA9+'旧井波町'!AA9+'旧井口村'!AA9+'旧福野町'!AA9+'旧福光町'!AA9</f>
        <v>926</v>
      </c>
    </row>
    <row r="10" spans="1:27" ht="18" customHeight="1">
      <c r="A10" s="35"/>
      <c r="B10" s="36"/>
      <c r="C10" s="25">
        <v>15</v>
      </c>
      <c r="D10" s="26" t="s">
        <v>15</v>
      </c>
      <c r="E10" s="27">
        <v>19</v>
      </c>
      <c r="F10" s="37" t="s">
        <v>16</v>
      </c>
      <c r="G10" s="29">
        <f t="shared" si="0"/>
        <v>4434</v>
      </c>
      <c r="H10" s="30">
        <f>'旧城端町'!H10+'旧平村'!H10+'旧上平村'!H10+'旧利賀村'!H10+'旧井波町'!H10+'旧井口村'!H10+'旧福野町'!H10+'旧福光町'!H10</f>
        <v>2248</v>
      </c>
      <c r="I10" s="31">
        <f>'旧城端町'!I10+'旧平村'!I10+'旧上平村'!I10+'旧利賀村'!I10+'旧井波町'!I10+'旧井口村'!I10+'旧福野町'!I10+'旧福光町'!I10</f>
        <v>2186</v>
      </c>
      <c r="J10" s="29">
        <f t="shared" si="1"/>
        <v>3800</v>
      </c>
      <c r="K10" s="30">
        <f>'旧城端町'!K10+'旧平村'!K10+'旧上平村'!K10+'旧利賀村'!K10+'旧井波町'!K10+'旧井口村'!K10+'旧福野町'!K10+'旧福光町'!K10</f>
        <v>1949</v>
      </c>
      <c r="L10" s="31">
        <f>'旧城端町'!L10+'旧平村'!L10+'旧上平村'!L10+'旧利賀村'!L10+'旧井波町'!L10+'旧井口村'!L10+'旧福野町'!L10+'旧福光町'!L10</f>
        <v>1851</v>
      </c>
      <c r="M10" s="29">
        <f t="shared" si="2"/>
        <v>3086</v>
      </c>
      <c r="N10" s="30">
        <f>'旧城端町'!N10+'旧平村'!N10+'旧上平村'!N10+'旧利賀村'!N10+'旧井波町'!N10+'旧井口村'!N10+'旧福野町'!N10+'旧福光町'!N10</f>
        <v>1586</v>
      </c>
      <c r="O10" s="31">
        <f>'旧城端町'!O10+'旧平村'!O10+'旧上平村'!O10+'旧利賀村'!O10+'旧井波町'!O10+'旧井口村'!O10+'旧福野町'!O10+'旧福光町'!O10</f>
        <v>1500</v>
      </c>
      <c r="P10" s="29">
        <f t="shared" si="3"/>
        <v>2721</v>
      </c>
      <c r="Q10" s="30">
        <f>'旧城端町'!Q10+'旧平村'!Q10+'旧上平村'!Q10+'旧利賀村'!Q10+'旧井波町'!Q10+'旧井口村'!Q10+'旧福野町'!Q10+'旧福光町'!Q10</f>
        <v>1346</v>
      </c>
      <c r="R10" s="31">
        <f>'旧城端町'!R10+'旧平村'!R10+'旧上平村'!R10+'旧利賀村'!R10+'旧井波町'!R10+'旧井口村'!R10+'旧福野町'!R10+'旧福光町'!R10</f>
        <v>1375</v>
      </c>
      <c r="S10" s="29">
        <f t="shared" si="4"/>
        <v>2195</v>
      </c>
      <c r="T10" s="30">
        <f>'旧城端町'!T10+'旧平村'!T10+'旧上平村'!T10+'旧利賀村'!T10+'旧井波町'!T10+'旧井口村'!T10+'旧福野町'!T10+'旧福光町'!T10</f>
        <v>1141</v>
      </c>
      <c r="U10" s="31">
        <f>'旧城端町'!U10+'旧平村'!U10+'旧上平村'!U10+'旧利賀村'!U10+'旧井波町'!U10+'旧井口村'!U10+'旧福野町'!U10+'旧福光町'!U10</f>
        <v>1054</v>
      </c>
      <c r="V10" s="29">
        <f t="shared" si="5"/>
        <v>2102</v>
      </c>
      <c r="W10" s="30">
        <f>'旧城端町'!W10+'旧平村'!W10+'旧上平村'!W10+'旧利賀村'!W10+'旧井波町'!W10+'旧井口村'!W10+'旧福野町'!W10+'旧福光町'!W10</f>
        <v>1079</v>
      </c>
      <c r="X10" s="31">
        <f>'旧城端町'!X10+'旧平村'!X10+'旧上平村'!X10+'旧利賀村'!X10+'旧井波町'!X10+'旧井口村'!X10+'旧福野町'!X10+'旧福光町'!X10</f>
        <v>1023</v>
      </c>
      <c r="Y10" s="29">
        <f t="shared" si="6"/>
        <v>1827</v>
      </c>
      <c r="Z10" s="30">
        <f>'旧城端町'!Z10+'旧平村'!Z10+'旧上平村'!Z10+'旧利賀村'!Z10+'旧井波町'!Z10+'旧井口村'!Z10+'旧福野町'!Z10+'旧福光町'!Z10</f>
        <v>927</v>
      </c>
      <c r="AA10" s="31">
        <f>'旧城端町'!AA10+'旧平村'!AA10+'旧上平村'!AA10+'旧利賀村'!AA10+'旧井波町'!AA10+'旧井口村'!AA10+'旧福野町'!AA10+'旧福光町'!AA10</f>
        <v>900</v>
      </c>
    </row>
    <row r="11" spans="1:27" ht="18" customHeight="1">
      <c r="A11" s="35"/>
      <c r="B11" s="36"/>
      <c r="C11" s="25">
        <v>20</v>
      </c>
      <c r="D11" s="26" t="s">
        <v>15</v>
      </c>
      <c r="E11" s="27">
        <v>24</v>
      </c>
      <c r="F11" s="28" t="s">
        <v>16</v>
      </c>
      <c r="G11" s="29">
        <f t="shared" si="0"/>
        <v>2835</v>
      </c>
      <c r="H11" s="30">
        <f>'旧城端町'!H11+'旧平村'!H11+'旧上平村'!H11+'旧利賀村'!H11+'旧井波町'!H11+'旧井口村'!H11+'旧福野町'!H11+'旧福光町'!H11</f>
        <v>1382</v>
      </c>
      <c r="I11" s="31">
        <f>'旧城端町'!I11+'旧平村'!I11+'旧上平村'!I11+'旧利賀村'!I11+'旧井波町'!I11+'旧井口村'!I11+'旧福野町'!I11+'旧福光町'!I11</f>
        <v>1453</v>
      </c>
      <c r="J11" s="29">
        <f t="shared" si="1"/>
        <v>3314</v>
      </c>
      <c r="K11" s="30">
        <f>'旧城端町'!K11+'旧平村'!K11+'旧上平村'!K11+'旧利賀村'!K11+'旧井波町'!K11+'旧井口村'!K11+'旧福野町'!K11+'旧福光町'!K11</f>
        <v>1666</v>
      </c>
      <c r="L11" s="31">
        <f>'旧城端町'!L11+'旧平村'!L11+'旧上平村'!L11+'旧利賀村'!L11+'旧井波町'!L11+'旧井口村'!L11+'旧福野町'!L11+'旧福光町'!L11</f>
        <v>1648</v>
      </c>
      <c r="M11" s="29">
        <f t="shared" si="2"/>
        <v>2929</v>
      </c>
      <c r="N11" s="30">
        <f>'旧城端町'!N11+'旧平村'!N11+'旧上平村'!N11+'旧利賀村'!N11+'旧井波町'!N11+'旧井口村'!N11+'旧福野町'!N11+'旧福光町'!N11</f>
        <v>1458</v>
      </c>
      <c r="O11" s="31">
        <f>'旧城端町'!O11+'旧平村'!O11+'旧上平村'!O11+'旧利賀村'!O11+'旧井波町'!O11+'旧井口村'!O11+'旧福野町'!O11+'旧福光町'!O11</f>
        <v>1471</v>
      </c>
      <c r="P11" s="29">
        <f t="shared" si="3"/>
        <v>2557</v>
      </c>
      <c r="Q11" s="30">
        <f>'旧城端町'!Q11+'旧平村'!Q11+'旧上平村'!Q11+'旧利賀村'!Q11+'旧井波町'!Q11+'旧井口村'!Q11+'旧福野町'!Q11+'旧福光町'!Q11</f>
        <v>1246</v>
      </c>
      <c r="R11" s="31">
        <f>'旧城端町'!R11+'旧平村'!R11+'旧上平村'!R11+'旧利賀村'!R11+'旧井波町'!R11+'旧井口村'!R11+'旧福野町'!R11+'旧福光町'!R11</f>
        <v>1311</v>
      </c>
      <c r="S11" s="29">
        <f t="shared" si="4"/>
        <v>1910</v>
      </c>
      <c r="T11" s="30">
        <f>'旧城端町'!T11+'旧平村'!T11+'旧上平村'!T11+'旧利賀村'!T11+'旧井波町'!T11+'旧井口村'!T11+'旧福野町'!T11+'旧福光町'!T11</f>
        <v>910</v>
      </c>
      <c r="U11" s="31">
        <f>'旧城端町'!U11+'旧平村'!U11+'旧上平村'!U11+'旧利賀村'!U11+'旧井波町'!U11+'旧井口村'!U11+'旧福野町'!U11+'旧福光町'!U11</f>
        <v>1000</v>
      </c>
      <c r="V11" s="29">
        <f t="shared" si="5"/>
        <v>1697</v>
      </c>
      <c r="W11" s="30">
        <f>'旧城端町'!W11+'旧平村'!W11+'旧上平村'!W11+'旧利賀村'!W11+'旧井波町'!W11+'旧井口村'!W11+'旧福野町'!W11+'旧福光町'!W11</f>
        <v>863</v>
      </c>
      <c r="X11" s="31">
        <f>'旧城端町'!X11+'旧平村'!X11+'旧上平村'!X11+'旧利賀村'!X11+'旧井波町'!X11+'旧井口村'!X11+'旧福野町'!X11+'旧福光町'!X11</f>
        <v>834</v>
      </c>
      <c r="Y11" s="29">
        <f t="shared" si="6"/>
        <v>1585</v>
      </c>
      <c r="Z11" s="30">
        <f>'旧城端町'!Z11+'旧平村'!Z11+'旧上平村'!Z11+'旧利賀村'!Z11+'旧井波町'!Z11+'旧井口村'!Z11+'旧福野町'!Z11+'旧福光町'!Z11</f>
        <v>816</v>
      </c>
      <c r="AA11" s="31">
        <f>'旧城端町'!AA11+'旧平村'!AA11+'旧上平村'!AA11+'旧利賀村'!AA11+'旧井波町'!AA11+'旧井口村'!AA11+'旧福野町'!AA11+'旧福光町'!AA11</f>
        <v>769</v>
      </c>
    </row>
    <row r="12" spans="1:27" ht="18" customHeight="1">
      <c r="A12" s="35"/>
      <c r="B12" s="36"/>
      <c r="C12" s="25">
        <v>25</v>
      </c>
      <c r="D12" s="26" t="s">
        <v>15</v>
      </c>
      <c r="E12" s="27">
        <v>29</v>
      </c>
      <c r="F12" s="28" t="s">
        <v>16</v>
      </c>
      <c r="G12" s="29">
        <f t="shared" si="0"/>
        <v>3171</v>
      </c>
      <c r="H12" s="30">
        <f>'旧城端町'!H12+'旧平村'!H12+'旧上平村'!H12+'旧利賀村'!H12+'旧井波町'!H12+'旧井口村'!H12+'旧福野町'!H12+'旧福光町'!H12</f>
        <v>1588</v>
      </c>
      <c r="I12" s="31">
        <f>'旧城端町'!I12+'旧平村'!I12+'旧上平村'!I12+'旧利賀村'!I12+'旧井波町'!I12+'旧井口村'!I12+'旧福野町'!I12+'旧福光町'!I12</f>
        <v>1583</v>
      </c>
      <c r="J12" s="29">
        <f t="shared" si="1"/>
        <v>3056</v>
      </c>
      <c r="K12" s="30">
        <f>'旧城端町'!K12+'旧平村'!K12+'旧上平村'!K12+'旧利賀村'!K12+'旧井波町'!K12+'旧井口村'!K12+'旧福野町'!K12+'旧福光町'!K12</f>
        <v>1565</v>
      </c>
      <c r="L12" s="31">
        <f>'旧城端町'!L12+'旧平村'!L12+'旧上平村'!L12+'旧利賀村'!L12+'旧井波町'!L12+'旧井口村'!L12+'旧福野町'!L12+'旧福光町'!L12</f>
        <v>1491</v>
      </c>
      <c r="M12" s="29">
        <f t="shared" si="2"/>
        <v>3464</v>
      </c>
      <c r="N12" s="30">
        <f>'旧城端町'!N12+'旧平村'!N12+'旧上平村'!N12+'旧利賀村'!N12+'旧井波町'!N12+'旧井口村'!N12+'旧福野町'!N12+'旧福光町'!N12</f>
        <v>1802</v>
      </c>
      <c r="O12" s="31">
        <f>'旧城端町'!O12+'旧平村'!O12+'旧上平村'!O12+'旧利賀村'!O12+'旧井波町'!O12+'旧井口村'!O12+'旧福野町'!O12+'旧福光町'!O12</f>
        <v>1662</v>
      </c>
      <c r="P12" s="29">
        <f t="shared" si="3"/>
        <v>3096</v>
      </c>
      <c r="Q12" s="30">
        <f>'旧城端町'!Q12+'旧平村'!Q12+'旧上平村'!Q12+'旧利賀村'!Q12+'旧井波町'!Q12+'旧井口村'!Q12+'旧福野町'!Q12+'旧福光町'!Q12</f>
        <v>1585</v>
      </c>
      <c r="R12" s="31">
        <f>'旧城端町'!R12+'旧平村'!R12+'旧上平村'!R12+'旧利賀村'!R12+'旧井波町'!R12+'旧井口村'!R12+'旧福野町'!R12+'旧福光町'!R12</f>
        <v>1511</v>
      </c>
      <c r="S12" s="29">
        <f t="shared" si="4"/>
        <v>2433</v>
      </c>
      <c r="T12" s="30">
        <f>'旧城端町'!T12+'旧平村'!T12+'旧上平村'!T12+'旧利賀村'!T12+'旧井波町'!T12+'旧井口村'!T12+'旧福野町'!T12+'旧福光町'!T12</f>
        <v>1264</v>
      </c>
      <c r="U12" s="31">
        <f>'旧城端町'!U12+'旧平村'!U12+'旧上平村'!U12+'旧利賀村'!U12+'旧井波町'!U12+'旧井口村'!U12+'旧福野町'!U12+'旧福光町'!U12</f>
        <v>1169</v>
      </c>
      <c r="V12" s="29">
        <f t="shared" si="5"/>
        <v>1994</v>
      </c>
      <c r="W12" s="30">
        <f>'旧城端町'!W12+'旧平村'!W12+'旧上平村'!W12+'旧利賀村'!W12+'旧井波町'!W12+'旧井口村'!W12+'旧福野町'!W12+'旧福光町'!W12</f>
        <v>1002</v>
      </c>
      <c r="X12" s="31">
        <f>'旧城端町'!X12+'旧平村'!X12+'旧上平村'!X12+'旧利賀村'!X12+'旧井波町'!X12+'旧井口村'!X12+'旧福野町'!X12+'旧福光町'!X12</f>
        <v>992</v>
      </c>
      <c r="Y12" s="29">
        <f t="shared" si="6"/>
        <v>1739</v>
      </c>
      <c r="Z12" s="30">
        <f>'旧城端町'!Z12+'旧平村'!Z12+'旧上平村'!Z12+'旧利賀村'!Z12+'旧井波町'!Z12+'旧井口村'!Z12+'旧福野町'!Z12+'旧福光町'!Z12</f>
        <v>924</v>
      </c>
      <c r="AA12" s="31">
        <f>'旧城端町'!AA12+'旧平村'!AA12+'旧上平村'!AA12+'旧利賀村'!AA12+'旧井波町'!AA12+'旧井口村'!AA12+'旧福野町'!AA12+'旧福光町'!AA12</f>
        <v>815</v>
      </c>
    </row>
    <row r="13" spans="1:27" ht="18" customHeight="1">
      <c r="A13" s="35"/>
      <c r="B13" s="36"/>
      <c r="C13" s="25">
        <v>30</v>
      </c>
      <c r="D13" s="26" t="s">
        <v>15</v>
      </c>
      <c r="E13" s="27">
        <v>34</v>
      </c>
      <c r="F13" s="28" t="s">
        <v>16</v>
      </c>
      <c r="G13" s="29">
        <f t="shared" si="0"/>
        <v>3539</v>
      </c>
      <c r="H13" s="30">
        <f>'旧城端町'!H13+'旧平村'!H13+'旧上平村'!H13+'旧利賀村'!H13+'旧井波町'!H13+'旧井口村'!H13+'旧福野町'!H13+'旧福光町'!H13</f>
        <v>1773</v>
      </c>
      <c r="I13" s="31">
        <f>'旧城端町'!I13+'旧平村'!I13+'旧上平村'!I13+'旧利賀村'!I13+'旧井波町'!I13+'旧井口村'!I13+'旧福野町'!I13+'旧福光町'!I13</f>
        <v>1766</v>
      </c>
      <c r="J13" s="29">
        <f t="shared" si="1"/>
        <v>3146</v>
      </c>
      <c r="K13" s="30">
        <f>'旧城端町'!K13+'旧平村'!K13+'旧上平村'!K13+'旧利賀村'!K13+'旧井波町'!K13+'旧井口村'!K13+'旧福野町'!K13+'旧福光町'!K13</f>
        <v>1570</v>
      </c>
      <c r="L13" s="31">
        <f>'旧城端町'!L13+'旧平村'!L13+'旧上平村'!L13+'旧利賀村'!L13+'旧井波町'!L13+'旧井口村'!L13+'旧福野町'!L13+'旧福光町'!L13</f>
        <v>1576</v>
      </c>
      <c r="M13" s="29">
        <f t="shared" si="2"/>
        <v>2907</v>
      </c>
      <c r="N13" s="30">
        <f>'旧城端町'!N13+'旧平村'!N13+'旧上平村'!N13+'旧利賀村'!N13+'旧井波町'!N13+'旧井口村'!N13+'旧福野町'!N13+'旧福光町'!N13</f>
        <v>1488</v>
      </c>
      <c r="O13" s="31">
        <f>'旧城端町'!O13+'旧平村'!O13+'旧上平村'!O13+'旧利賀村'!O13+'旧井波町'!O13+'旧井口村'!O13+'旧福野町'!O13+'旧福光町'!O13</f>
        <v>1419</v>
      </c>
      <c r="P13" s="29">
        <f t="shared" si="3"/>
        <v>3394</v>
      </c>
      <c r="Q13" s="30">
        <f>'旧城端町'!Q13+'旧平村'!Q13+'旧上平村'!Q13+'旧利賀村'!Q13+'旧井波町'!Q13+'旧井口村'!Q13+'旧福野町'!Q13+'旧福光町'!Q13</f>
        <v>1771</v>
      </c>
      <c r="R13" s="31">
        <f>'旧城端町'!R13+'旧平村'!R13+'旧上平村'!R13+'旧利賀村'!R13+'旧井波町'!R13+'旧井口村'!R13+'旧福野町'!R13+'旧福光町'!R13</f>
        <v>1623</v>
      </c>
      <c r="S13" s="29">
        <f t="shared" si="4"/>
        <v>2889</v>
      </c>
      <c r="T13" s="30">
        <f>'旧城端町'!T13+'旧平村'!T13+'旧上平村'!T13+'旧利賀村'!T13+'旧井波町'!T13+'旧井口村'!T13+'旧福野町'!T13+'旧福光町'!T13</f>
        <v>1467</v>
      </c>
      <c r="U13" s="31">
        <f>'旧城端町'!U13+'旧平村'!U13+'旧上平村'!U13+'旧利賀村'!U13+'旧井波町'!U13+'旧井口村'!U13+'旧福野町'!U13+'旧福光町'!U13</f>
        <v>1422</v>
      </c>
      <c r="V13" s="29">
        <f t="shared" si="5"/>
        <v>2303</v>
      </c>
      <c r="W13" s="30">
        <f>'旧城端町'!W13+'旧平村'!W13+'旧上平村'!W13+'旧利賀村'!W13+'旧井波町'!W13+'旧井口村'!W13+'旧福野町'!W13+'旧福光町'!W13</f>
        <v>1200</v>
      </c>
      <c r="X13" s="31">
        <f>'旧城端町'!X13+'旧平村'!X13+'旧上平村'!X13+'旧利賀村'!X13+'旧井波町'!X13+'旧井口村'!X13+'旧福野町'!X13+'旧福光町'!X13</f>
        <v>1103</v>
      </c>
      <c r="Y13" s="29">
        <f t="shared" si="6"/>
        <v>1796</v>
      </c>
      <c r="Z13" s="30">
        <f>'旧城端町'!Z13+'旧平村'!Z13+'旧上平村'!Z13+'旧利賀村'!Z13+'旧井波町'!Z13+'旧井口村'!Z13+'旧福野町'!Z13+'旧福光町'!Z13</f>
        <v>935</v>
      </c>
      <c r="AA13" s="31">
        <f>'旧城端町'!AA13+'旧平村'!AA13+'旧上平村'!AA13+'旧利賀村'!AA13+'旧井波町'!AA13+'旧井口村'!AA13+'旧福野町'!AA13+'旧福光町'!AA13</f>
        <v>861</v>
      </c>
    </row>
    <row r="14" spans="1:27" ht="18" customHeight="1">
      <c r="A14" s="35"/>
      <c r="B14" s="36"/>
      <c r="C14" s="25">
        <v>35</v>
      </c>
      <c r="D14" s="26" t="s">
        <v>15</v>
      </c>
      <c r="E14" s="27">
        <v>39</v>
      </c>
      <c r="F14" s="28" t="s">
        <v>16</v>
      </c>
      <c r="G14" s="29">
        <f t="shared" si="0"/>
        <v>4404</v>
      </c>
      <c r="H14" s="30">
        <f>'旧城端町'!H14+'旧平村'!H14+'旧上平村'!H14+'旧利賀村'!H14+'旧井波町'!H14+'旧井口村'!H14+'旧福野町'!H14+'旧福光町'!H14</f>
        <v>2239</v>
      </c>
      <c r="I14" s="31">
        <f>'旧城端町'!I14+'旧平村'!I14+'旧上平村'!I14+'旧利賀村'!I14+'旧井波町'!I14+'旧井口村'!I14+'旧福野町'!I14+'旧福光町'!I14</f>
        <v>2165</v>
      </c>
      <c r="J14" s="29">
        <f t="shared" si="1"/>
        <v>3588</v>
      </c>
      <c r="K14" s="30">
        <f>'旧城端町'!K14+'旧平村'!K14+'旧上平村'!K14+'旧利賀村'!K14+'旧井波町'!K14+'旧井口村'!K14+'旧福野町'!K14+'旧福光町'!K14</f>
        <v>1811</v>
      </c>
      <c r="L14" s="31">
        <f>'旧城端町'!L14+'旧平村'!L14+'旧上平村'!L14+'旧利賀村'!L14+'旧井波町'!L14+'旧井口村'!L14+'旧福野町'!L14+'旧福光町'!L14</f>
        <v>1777</v>
      </c>
      <c r="M14" s="29">
        <f t="shared" si="2"/>
        <v>3063</v>
      </c>
      <c r="N14" s="30">
        <f>'旧城端町'!N14+'旧平村'!N14+'旧上平村'!N14+'旧利賀村'!N14+'旧井波町'!N14+'旧井口村'!N14+'旧福野町'!N14+'旧福光町'!N14</f>
        <v>1525</v>
      </c>
      <c r="O14" s="31">
        <f>'旧城端町'!O14+'旧平村'!O14+'旧上平村'!O14+'旧利賀村'!O14+'旧井波町'!O14+'旧井口村'!O14+'旧福野町'!O14+'旧福光町'!O14</f>
        <v>1538</v>
      </c>
      <c r="P14" s="29">
        <f t="shared" si="3"/>
        <v>2826</v>
      </c>
      <c r="Q14" s="30">
        <f>'旧城端町'!Q14+'旧平村'!Q14+'旧上平村'!Q14+'旧利賀村'!Q14+'旧井波町'!Q14+'旧井口村'!Q14+'旧福野町'!Q14+'旧福光町'!Q14</f>
        <v>1423</v>
      </c>
      <c r="R14" s="31">
        <f>'旧城端町'!R14+'旧平村'!R14+'旧上平村'!R14+'旧利賀村'!R14+'旧井波町'!R14+'旧井口村'!R14+'旧福野町'!R14+'旧福光町'!R14</f>
        <v>1403</v>
      </c>
      <c r="S14" s="29">
        <f t="shared" si="4"/>
        <v>3287</v>
      </c>
      <c r="T14" s="30">
        <f>'旧城端町'!T14+'旧平村'!T14+'旧上平村'!T14+'旧利賀村'!T14+'旧井波町'!T14+'旧井口村'!T14+'旧福野町'!T14+'旧福光町'!T14</f>
        <v>1680</v>
      </c>
      <c r="U14" s="31">
        <f>'旧城端町'!U14+'旧平村'!U14+'旧上平村'!U14+'旧利賀村'!U14+'旧井波町'!U14+'旧井口村'!U14+'旧福野町'!U14+'旧福光町'!U14</f>
        <v>1607</v>
      </c>
      <c r="V14" s="29">
        <f t="shared" si="5"/>
        <v>2801</v>
      </c>
      <c r="W14" s="30">
        <f>'旧城端町'!W14+'旧平村'!W14+'旧上平村'!W14+'旧利賀村'!W14+'旧井波町'!W14+'旧井口村'!W14+'旧福野町'!W14+'旧福光町'!W14</f>
        <v>1431</v>
      </c>
      <c r="X14" s="31">
        <f>'旧城端町'!X14+'旧平村'!X14+'旧上平村'!X14+'旧利賀村'!X14+'旧井波町'!X14+'旧井口村'!X14+'旧福野町'!X14+'旧福光町'!X14</f>
        <v>1370</v>
      </c>
      <c r="Y14" s="29">
        <f t="shared" si="6"/>
        <v>2258</v>
      </c>
      <c r="Z14" s="30">
        <f>'旧城端町'!Z14+'旧平村'!Z14+'旧上平村'!Z14+'旧利賀村'!Z14+'旧井波町'!Z14+'旧井口村'!Z14+'旧福野町'!Z14+'旧福光町'!Z14</f>
        <v>1166</v>
      </c>
      <c r="AA14" s="31">
        <f>'旧城端町'!AA14+'旧平村'!AA14+'旧上平村'!AA14+'旧利賀村'!AA14+'旧井波町'!AA14+'旧井口村'!AA14+'旧福野町'!AA14+'旧福光町'!AA14</f>
        <v>1092</v>
      </c>
    </row>
    <row r="15" spans="1:27" ht="18" customHeight="1">
      <c r="A15" s="35"/>
      <c r="B15" s="36"/>
      <c r="C15" s="25">
        <v>40</v>
      </c>
      <c r="D15" s="26" t="s">
        <v>15</v>
      </c>
      <c r="E15" s="27">
        <v>44</v>
      </c>
      <c r="F15" s="28" t="s">
        <v>16</v>
      </c>
      <c r="G15" s="29">
        <f t="shared" si="0"/>
        <v>5600</v>
      </c>
      <c r="H15" s="30">
        <f>'旧城端町'!H15+'旧平村'!H15+'旧上平村'!H15+'旧利賀村'!H15+'旧井波町'!H15+'旧井口村'!H15+'旧福野町'!H15+'旧福光町'!H15</f>
        <v>2942</v>
      </c>
      <c r="I15" s="31">
        <f>'旧城端町'!I15+'旧平村'!I15+'旧上平村'!I15+'旧利賀村'!I15+'旧井波町'!I15+'旧井口村'!I15+'旧福野町'!I15+'旧福光町'!I15</f>
        <v>2658</v>
      </c>
      <c r="J15" s="29">
        <f t="shared" si="1"/>
        <v>4390</v>
      </c>
      <c r="K15" s="30">
        <f>'旧城端町'!K15+'旧平村'!K15+'旧上平村'!K15+'旧利賀村'!K15+'旧井波町'!K15+'旧井口村'!K15+'旧福野町'!K15+'旧福光町'!K15</f>
        <v>2259</v>
      </c>
      <c r="L15" s="31">
        <f>'旧城端町'!L15+'旧平村'!L15+'旧上平村'!L15+'旧利賀村'!L15+'旧井波町'!L15+'旧井口村'!L15+'旧福野町'!L15+'旧福光町'!L15</f>
        <v>2131</v>
      </c>
      <c r="M15" s="29">
        <f t="shared" si="2"/>
        <v>3514</v>
      </c>
      <c r="N15" s="30">
        <f>'旧城端町'!N15+'旧平村'!N15+'旧上平村'!N15+'旧利賀村'!N15+'旧井波町'!N15+'旧井口村'!N15+'旧福野町'!N15+'旧福光町'!N15</f>
        <v>1747</v>
      </c>
      <c r="O15" s="31">
        <f>'旧城端町'!O15+'旧平村'!O15+'旧上平村'!O15+'旧利賀村'!O15+'旧井波町'!O15+'旧井口村'!O15+'旧福野町'!O15+'旧福光町'!O15</f>
        <v>1767</v>
      </c>
      <c r="P15" s="29">
        <f t="shared" si="3"/>
        <v>3028</v>
      </c>
      <c r="Q15" s="30">
        <f>'旧城端町'!Q15+'旧平村'!Q15+'旧上平村'!Q15+'旧利賀村'!Q15+'旧井波町'!Q15+'旧井口村'!Q15+'旧福野町'!Q15+'旧福光町'!Q15</f>
        <v>1476</v>
      </c>
      <c r="R15" s="31">
        <f>'旧城端町'!R15+'旧平村'!R15+'旧上平村'!R15+'旧利賀村'!R15+'旧井波町'!R15+'旧井口村'!R15+'旧福野町'!R15+'旧福光町'!R15</f>
        <v>1552</v>
      </c>
      <c r="S15" s="29">
        <f t="shared" si="4"/>
        <v>2829</v>
      </c>
      <c r="T15" s="30">
        <f>'旧城端町'!T15+'旧平村'!T15+'旧上平村'!T15+'旧利賀村'!T15+'旧井波町'!T15+'旧井口村'!T15+'旧福野町'!T15+'旧福光町'!T15</f>
        <v>1433</v>
      </c>
      <c r="U15" s="31">
        <f>'旧城端町'!U15+'旧平村'!U15+'旧上平村'!U15+'旧利賀村'!U15+'旧井波町'!U15+'旧井口村'!U15+'旧福野町'!U15+'旧福光町'!U15</f>
        <v>1396</v>
      </c>
      <c r="V15" s="29">
        <f t="shared" si="5"/>
        <v>3234</v>
      </c>
      <c r="W15" s="30">
        <f>'旧城端町'!W15+'旧平村'!W15+'旧上平村'!W15+'旧利賀村'!W15+'旧井波町'!W15+'旧井口村'!W15+'旧福野町'!W15+'旧福光町'!W15</f>
        <v>1647</v>
      </c>
      <c r="X15" s="31">
        <f>'旧城端町'!X15+'旧平村'!X15+'旧上平村'!X15+'旧利賀村'!X15+'旧井波町'!X15+'旧井口村'!X15+'旧福野町'!X15+'旧福光町'!X15</f>
        <v>1587</v>
      </c>
      <c r="Y15" s="29">
        <f t="shared" si="6"/>
        <v>2836</v>
      </c>
      <c r="Z15" s="30">
        <f>'旧城端町'!Z15+'旧平村'!Z15+'旧上平村'!Z15+'旧利賀村'!Z15+'旧井波町'!Z15+'旧井口村'!Z15+'旧福野町'!Z15+'旧福光町'!Z15</f>
        <v>1441</v>
      </c>
      <c r="AA15" s="31">
        <f>'旧城端町'!AA15+'旧平村'!AA15+'旧上平村'!AA15+'旧利賀村'!AA15+'旧井波町'!AA15+'旧井口村'!AA15+'旧福野町'!AA15+'旧福光町'!AA15</f>
        <v>1395</v>
      </c>
    </row>
    <row r="16" spans="1:27" ht="18" customHeight="1">
      <c r="A16" s="35"/>
      <c r="B16" s="36"/>
      <c r="C16" s="25">
        <v>45</v>
      </c>
      <c r="D16" s="26" t="s">
        <v>15</v>
      </c>
      <c r="E16" s="27">
        <v>49</v>
      </c>
      <c r="F16" s="28" t="s">
        <v>16</v>
      </c>
      <c r="G16" s="29">
        <f t="shared" si="0"/>
        <v>4115</v>
      </c>
      <c r="H16" s="30">
        <f>'旧城端町'!H16+'旧平村'!H16+'旧上平村'!H16+'旧利賀村'!H16+'旧井波町'!H16+'旧井口村'!H16+'旧福野町'!H16+'旧福光町'!H16</f>
        <v>2061</v>
      </c>
      <c r="I16" s="31">
        <f>'旧城端町'!I16+'旧平村'!I16+'旧上平村'!I16+'旧利賀村'!I16+'旧井波町'!I16+'旧井口村'!I16+'旧福野町'!I16+'旧福光町'!I16</f>
        <v>2054</v>
      </c>
      <c r="J16" s="29">
        <f t="shared" si="1"/>
        <v>5587</v>
      </c>
      <c r="K16" s="30">
        <f>'旧城端町'!K16+'旧平村'!K16+'旧上平村'!K16+'旧利賀村'!K16+'旧井波町'!K16+'旧井口村'!K16+'旧福野町'!K16+'旧福光町'!K16</f>
        <v>2941</v>
      </c>
      <c r="L16" s="31">
        <f>'旧城端町'!L16+'旧平村'!L16+'旧上平村'!L16+'旧利賀村'!L16+'旧井波町'!L16+'旧井口村'!L16+'旧福野町'!L16+'旧福光町'!L16</f>
        <v>2646</v>
      </c>
      <c r="M16" s="29">
        <f t="shared" si="2"/>
        <v>4257</v>
      </c>
      <c r="N16" s="30">
        <f>'旧城端町'!N16+'旧平村'!N16+'旧上平村'!N16+'旧利賀村'!N16+'旧井波町'!N16+'旧井口村'!N16+'旧福野町'!N16+'旧福光町'!N16</f>
        <v>2172</v>
      </c>
      <c r="O16" s="31">
        <f>'旧城端町'!O16+'旧平村'!O16+'旧上平村'!O16+'旧利賀村'!O16+'旧井波町'!O16+'旧井口村'!O16+'旧福野町'!O16+'旧福光町'!O16</f>
        <v>2085</v>
      </c>
      <c r="P16" s="29">
        <f t="shared" si="3"/>
        <v>3502</v>
      </c>
      <c r="Q16" s="30">
        <f>'旧城端町'!Q16+'旧平村'!Q16+'旧上平村'!Q16+'旧利賀村'!Q16+'旧井波町'!Q16+'旧井口村'!Q16+'旧福野町'!Q16+'旧福光町'!Q16</f>
        <v>1734</v>
      </c>
      <c r="R16" s="31">
        <f>'旧城端町'!R16+'旧平村'!R16+'旧上平村'!R16+'旧利賀村'!R16+'旧井波町'!R16+'旧井口村'!R16+'旧福野町'!R16+'旧福光町'!R16</f>
        <v>1768</v>
      </c>
      <c r="S16" s="29">
        <f t="shared" si="4"/>
        <v>2970</v>
      </c>
      <c r="T16" s="30">
        <f>'旧城端町'!T16+'旧平村'!T16+'旧上平村'!T16+'旧利賀村'!T16+'旧井波町'!T16+'旧井口村'!T16+'旧福野町'!T16+'旧福光町'!T16</f>
        <v>1455</v>
      </c>
      <c r="U16" s="31">
        <f>'旧城端町'!U16+'旧平村'!U16+'旧上平村'!U16+'旧利賀村'!U16+'旧井波町'!U16+'旧井口村'!U16+'旧福野町'!U16+'旧福光町'!U16</f>
        <v>1515</v>
      </c>
      <c r="V16" s="29">
        <f t="shared" si="5"/>
        <v>2743</v>
      </c>
      <c r="W16" s="30">
        <f>'旧城端町'!W16+'旧平村'!W16+'旧上平村'!W16+'旧利賀村'!W16+'旧井波町'!W16+'旧井口村'!W16+'旧福野町'!W16+'旧福光町'!W16</f>
        <v>1386</v>
      </c>
      <c r="X16" s="31">
        <f>'旧城端町'!X16+'旧平村'!X16+'旧上平村'!X16+'旧利賀村'!X16+'旧井波町'!X16+'旧井口村'!X16+'旧福野町'!X16+'旧福光町'!X16</f>
        <v>1357</v>
      </c>
      <c r="Y16" s="29">
        <f t="shared" si="6"/>
        <v>3188</v>
      </c>
      <c r="Z16" s="30">
        <f>'旧城端町'!Z16+'旧平村'!Z16+'旧上平村'!Z16+'旧利賀村'!Z16+'旧井波町'!Z16+'旧井口村'!Z16+'旧福野町'!Z16+'旧福光町'!Z16</f>
        <v>1635</v>
      </c>
      <c r="AA16" s="31">
        <f>'旧城端町'!AA16+'旧平村'!AA16+'旧上平村'!AA16+'旧利賀村'!AA16+'旧井波町'!AA16+'旧井口村'!AA16+'旧福野町'!AA16+'旧福光町'!AA16</f>
        <v>1553</v>
      </c>
    </row>
    <row r="17" spans="1:27" ht="18" customHeight="1">
      <c r="A17" s="35"/>
      <c r="B17" s="36"/>
      <c r="C17" s="25">
        <v>50</v>
      </c>
      <c r="D17" s="26" t="s">
        <v>15</v>
      </c>
      <c r="E17" s="27">
        <v>54</v>
      </c>
      <c r="F17" s="28" t="s">
        <v>16</v>
      </c>
      <c r="G17" s="29">
        <f t="shared" si="0"/>
        <v>4270</v>
      </c>
      <c r="H17" s="30">
        <f>'旧城端町'!H17+'旧平村'!H17+'旧上平村'!H17+'旧利賀村'!H17+'旧井波町'!H17+'旧井口村'!H17+'旧福野町'!H17+'旧福光町'!H17</f>
        <v>1964</v>
      </c>
      <c r="I17" s="31">
        <f>'旧城端町'!I17+'旧平村'!I17+'旧上平村'!I17+'旧利賀村'!I17+'旧井波町'!I17+'旧井口村'!I17+'旧福野町'!I17+'旧福光町'!I17</f>
        <v>2306</v>
      </c>
      <c r="J17" s="29">
        <f t="shared" si="1"/>
        <v>4138</v>
      </c>
      <c r="K17" s="30">
        <f>'旧城端町'!K17+'旧平村'!K17+'旧上平村'!K17+'旧利賀村'!K17+'旧井波町'!K17+'旧井口村'!K17+'旧福野町'!K17+'旧福光町'!K17</f>
        <v>2075</v>
      </c>
      <c r="L17" s="31">
        <f>'旧城端町'!L17+'旧平村'!L17+'旧上平村'!L17+'旧利賀村'!L17+'旧井波町'!L17+'旧井口村'!L17+'旧福野町'!L17+'旧福光町'!L17</f>
        <v>2063</v>
      </c>
      <c r="M17" s="29">
        <f t="shared" si="2"/>
        <v>5442</v>
      </c>
      <c r="N17" s="30">
        <f>'旧城端町'!N17+'旧平村'!N17+'旧上平村'!N17+'旧利賀村'!N17+'旧井波町'!N17+'旧井口村'!N17+'旧福野町'!N17+'旧福光町'!N17</f>
        <v>2840</v>
      </c>
      <c r="O17" s="31">
        <f>'旧城端町'!O17+'旧平村'!O17+'旧上平村'!O17+'旧利賀村'!O17+'旧井波町'!O17+'旧井口村'!O17+'旧福野町'!O17+'旧福光町'!O17</f>
        <v>2602</v>
      </c>
      <c r="P17" s="29">
        <f t="shared" si="3"/>
        <v>4191</v>
      </c>
      <c r="Q17" s="30">
        <f>'旧城端町'!Q17+'旧平村'!Q17+'旧上平村'!Q17+'旧利賀村'!Q17+'旧井波町'!Q17+'旧井口村'!Q17+'旧福野町'!Q17+'旧福光町'!Q17</f>
        <v>2102</v>
      </c>
      <c r="R17" s="31">
        <f>'旧城端町'!R17+'旧平村'!R17+'旧上平村'!R17+'旧利賀村'!R17+'旧井波町'!R17+'旧井口村'!R17+'旧福野町'!R17+'旧福光町'!R17</f>
        <v>2089</v>
      </c>
      <c r="S17" s="29">
        <f t="shared" si="4"/>
        <v>3440</v>
      </c>
      <c r="T17" s="30">
        <f>'旧城端町'!T17+'旧平村'!T17+'旧上平村'!T17+'旧利賀村'!T17+'旧井波町'!T17+'旧井口村'!T17+'旧福野町'!T17+'旧福光町'!T17</f>
        <v>1702</v>
      </c>
      <c r="U17" s="31">
        <f>'旧城端町'!U17+'旧平村'!U17+'旧上平村'!U17+'旧利賀村'!U17+'旧井波町'!U17+'旧井口村'!U17+'旧福野町'!U17+'旧福光町'!U17</f>
        <v>1738</v>
      </c>
      <c r="V17" s="29">
        <f t="shared" si="5"/>
        <v>2906</v>
      </c>
      <c r="W17" s="30">
        <f>'旧城端町'!W17+'旧平村'!W17+'旧上平村'!W17+'旧利賀村'!W17+'旧井波町'!W17+'旧井口村'!W17+'旧福野町'!W17+'旧福光町'!W17</f>
        <v>1417</v>
      </c>
      <c r="X17" s="31">
        <f>'旧城端町'!X17+'旧平村'!X17+'旧上平村'!X17+'旧利賀村'!X17+'旧井波町'!X17+'旧井口村'!X17+'旧福野町'!X17+'旧福光町'!X17</f>
        <v>1489</v>
      </c>
      <c r="Y17" s="29">
        <f t="shared" si="6"/>
        <v>2699</v>
      </c>
      <c r="Z17" s="30">
        <f>'旧城端町'!Z17+'旧平村'!Z17+'旧上平村'!Z17+'旧利賀村'!Z17+'旧井波町'!Z17+'旧井口村'!Z17+'旧福野町'!Z17+'旧福光町'!Z17</f>
        <v>1358</v>
      </c>
      <c r="AA17" s="31">
        <f>'旧城端町'!AA17+'旧平村'!AA17+'旧上平村'!AA17+'旧利賀村'!AA17+'旧井波町'!AA17+'旧井口村'!AA17+'旧福野町'!AA17+'旧福光町'!AA17</f>
        <v>1341</v>
      </c>
    </row>
    <row r="18" spans="1:27" ht="18" customHeight="1">
      <c r="A18" s="35"/>
      <c r="B18" s="36"/>
      <c r="C18" s="25">
        <v>55</v>
      </c>
      <c r="D18" s="26" t="s">
        <v>15</v>
      </c>
      <c r="E18" s="27">
        <v>59</v>
      </c>
      <c r="F18" s="28" t="s">
        <v>16</v>
      </c>
      <c r="G18" s="29">
        <f t="shared" si="0"/>
        <v>4837</v>
      </c>
      <c r="H18" s="30">
        <f>'旧城端町'!H18+'旧平村'!H18+'旧上平村'!H18+'旧利賀村'!H18+'旧井波町'!H18+'旧井口村'!H18+'旧福野町'!H18+'旧福光町'!H18</f>
        <v>2266</v>
      </c>
      <c r="I18" s="31">
        <f>'旧城端町'!I18+'旧平村'!I18+'旧上平村'!I18+'旧利賀村'!I18+'旧井波町'!I18+'旧井口村'!I18+'旧福野町'!I18+'旧福光町'!I18</f>
        <v>2571</v>
      </c>
      <c r="J18" s="29">
        <f t="shared" si="1"/>
        <v>4210</v>
      </c>
      <c r="K18" s="30">
        <f>'旧城端町'!K18+'旧平村'!K18+'旧上平村'!K18+'旧利賀村'!K18+'旧井波町'!K18+'旧井口村'!K18+'旧福野町'!K18+'旧福光町'!K18</f>
        <v>1952</v>
      </c>
      <c r="L18" s="31">
        <f>'旧城端町'!L18+'旧平村'!L18+'旧上平村'!L18+'旧利賀村'!L18+'旧井波町'!L18+'旧井口村'!L18+'旧福野町'!L18+'旧福光町'!L18</f>
        <v>2258</v>
      </c>
      <c r="M18" s="29">
        <f t="shared" si="2"/>
        <v>3968</v>
      </c>
      <c r="N18" s="30">
        <f>'旧城端町'!N18+'旧平村'!N18+'旧上平村'!N18+'旧利賀村'!N18+'旧井波町'!N18+'旧井口村'!N18+'旧福野町'!N18+'旧福光町'!N18</f>
        <v>1964</v>
      </c>
      <c r="O18" s="31">
        <f>'旧城端町'!O18+'旧平村'!O18+'旧上平村'!O18+'旧利賀村'!O18+'旧井波町'!O18+'旧井口村'!O18+'旧福野町'!O18+'旧福光町'!O18</f>
        <v>2004</v>
      </c>
      <c r="P18" s="29">
        <f t="shared" si="3"/>
        <v>5315</v>
      </c>
      <c r="Q18" s="30">
        <f>'旧城端町'!Q18+'旧平村'!Q18+'旧上平村'!Q18+'旧利賀村'!Q18+'旧井波町'!Q18+'旧井口村'!Q18+'旧福野町'!Q18+'旧福光町'!Q18</f>
        <v>2753</v>
      </c>
      <c r="R18" s="31">
        <f>'旧城端町'!R18+'旧平村'!R18+'旧上平村'!R18+'旧利賀村'!R18+'旧井波町'!R18+'旧井口村'!R18+'旧福野町'!R18+'旧福光町'!R18</f>
        <v>2562</v>
      </c>
      <c r="S18" s="29">
        <f t="shared" si="4"/>
        <v>4096</v>
      </c>
      <c r="T18" s="30">
        <f>'旧城端町'!T18+'旧平村'!T18+'旧上平村'!T18+'旧利賀村'!T18+'旧井波町'!T18+'旧井口村'!T18+'旧福野町'!T18+'旧福光町'!T18</f>
        <v>2055</v>
      </c>
      <c r="U18" s="31">
        <f>'旧城端町'!U18+'旧平村'!U18+'旧上平村'!U18+'旧利賀村'!U18+'旧井波町'!U18+'旧井口村'!U18+'旧福野町'!U18+'旧福光町'!U18</f>
        <v>2041</v>
      </c>
      <c r="V18" s="29">
        <f t="shared" si="5"/>
        <v>3359</v>
      </c>
      <c r="W18" s="30">
        <f>'旧城端町'!W18+'旧平村'!W18+'旧上平村'!W18+'旧利賀村'!W18+'旧井波町'!W18+'旧井口村'!W18+'旧福野町'!W18+'旧福光町'!W18</f>
        <v>1649</v>
      </c>
      <c r="X18" s="31">
        <f>'旧城端町'!X18+'旧平村'!X18+'旧上平村'!X18+'旧利賀村'!X18+'旧井波町'!X18+'旧井口村'!X18+'旧福野町'!X18+'旧福光町'!X18</f>
        <v>1710</v>
      </c>
      <c r="Y18" s="29">
        <f t="shared" si="6"/>
        <v>2906</v>
      </c>
      <c r="Z18" s="30">
        <f>'旧城端町'!Z18+'旧平村'!Z18+'旧上平村'!Z18+'旧利賀村'!Z18+'旧井波町'!Z18+'旧井口村'!Z18+'旧福野町'!Z18+'旧福光町'!Z18</f>
        <v>1410</v>
      </c>
      <c r="AA18" s="31">
        <f>'旧城端町'!AA18+'旧平村'!AA18+'旧上平村'!AA18+'旧利賀村'!AA18+'旧井波町'!AA18+'旧井口村'!AA18+'旧福野町'!AA18+'旧福光町'!AA18</f>
        <v>1496</v>
      </c>
    </row>
    <row r="19" spans="1:27" ht="18" customHeight="1">
      <c r="A19" s="35"/>
      <c r="B19" s="36"/>
      <c r="C19" s="25">
        <v>60</v>
      </c>
      <c r="D19" s="26" t="s">
        <v>15</v>
      </c>
      <c r="E19" s="27">
        <v>64</v>
      </c>
      <c r="F19" s="28" t="s">
        <v>16</v>
      </c>
      <c r="G19" s="29">
        <f t="shared" si="0"/>
        <v>4921</v>
      </c>
      <c r="H19" s="30">
        <f>'旧城端町'!H19+'旧平村'!H19+'旧上平村'!H19+'旧利賀村'!H19+'旧井波町'!H19+'旧井口村'!H19+'旧福野町'!H19+'旧福光町'!H19</f>
        <v>2324</v>
      </c>
      <c r="I19" s="31">
        <f>'旧城端町'!I19+'旧平村'!I19+'旧上平村'!I19+'旧利賀村'!I19+'旧井波町'!I19+'旧井口村'!I19+'旧福野町'!I19+'旧福光町'!I19</f>
        <v>2597</v>
      </c>
      <c r="J19" s="29">
        <f t="shared" si="1"/>
        <v>4619</v>
      </c>
      <c r="K19" s="30">
        <f>'旧城端町'!K19+'旧平村'!K19+'旧上平村'!K19+'旧利賀村'!K19+'旧井波町'!K19+'旧井口村'!K19+'旧福野町'!K19+'旧福光町'!K19</f>
        <v>2141</v>
      </c>
      <c r="L19" s="31">
        <f>'旧城端町'!L19+'旧平村'!L19+'旧上平村'!L19+'旧利賀村'!L19+'旧井波町'!L19+'旧井口村'!L19+'旧福野町'!L19+'旧福光町'!L19</f>
        <v>2478</v>
      </c>
      <c r="M19" s="29">
        <f t="shared" si="2"/>
        <v>4017</v>
      </c>
      <c r="N19" s="30">
        <f>'旧城端町'!N19+'旧平村'!N19+'旧上平村'!N19+'旧利賀村'!N19+'旧井波町'!N19+'旧井口村'!N19+'旧福野町'!N19+'旧福光町'!N19</f>
        <v>1792</v>
      </c>
      <c r="O19" s="31">
        <f>'旧城端町'!O19+'旧平村'!O19+'旧上平村'!O19+'旧利賀村'!O19+'旧井波町'!O19+'旧井口村'!O19+'旧福野町'!O19+'旧福光町'!O19</f>
        <v>2225</v>
      </c>
      <c r="P19" s="29">
        <f t="shared" si="3"/>
        <v>3843</v>
      </c>
      <c r="Q19" s="30">
        <f>'旧城端町'!Q19+'旧平村'!Q19+'旧上平村'!Q19+'旧利賀村'!Q19+'旧井波町'!Q19+'旧井口村'!Q19+'旧福野町'!Q19+'旧福光町'!Q19</f>
        <v>1871</v>
      </c>
      <c r="R19" s="31">
        <f>'旧城端町'!R19+'旧平村'!R19+'旧上平村'!R19+'旧利賀村'!R19+'旧井波町'!R19+'旧井口村'!R19+'旧福野町'!R19+'旧福光町'!R19</f>
        <v>1972</v>
      </c>
      <c r="S19" s="29">
        <f t="shared" si="4"/>
        <v>5181</v>
      </c>
      <c r="T19" s="30">
        <f>'旧城端町'!T19+'旧平村'!T19+'旧上平村'!T19+'旧利賀村'!T19+'旧井波町'!T19+'旧井口村'!T19+'旧福野町'!T19+'旧福光町'!T19</f>
        <v>2660</v>
      </c>
      <c r="U19" s="31">
        <f>'旧城端町'!U19+'旧平村'!U19+'旧上平村'!U19+'旧利賀村'!U19+'旧井波町'!U19+'旧井口村'!U19+'旧福野町'!U19+'旧福光町'!U19</f>
        <v>2521</v>
      </c>
      <c r="V19" s="29">
        <f t="shared" si="5"/>
        <v>4013</v>
      </c>
      <c r="W19" s="30">
        <f>'旧城端町'!W19+'旧平村'!W19+'旧上平村'!W19+'旧利賀村'!W19+'旧井波町'!W19+'旧井口村'!W19+'旧福野町'!W19+'旧福光町'!W19</f>
        <v>1993</v>
      </c>
      <c r="X19" s="31">
        <f>'旧城端町'!X19+'旧平村'!X19+'旧上平村'!X19+'旧利賀村'!X19+'旧井波町'!X19+'旧井口村'!X19+'旧福野町'!X19+'旧福光町'!X19</f>
        <v>2020</v>
      </c>
      <c r="Y19" s="29">
        <f t="shared" si="6"/>
        <v>3331</v>
      </c>
      <c r="Z19" s="30">
        <f>'旧城端町'!Z19+'旧平村'!Z19+'旧上平村'!Z19+'旧利賀村'!Z19+'旧井波町'!Z19+'旧井口村'!Z19+'旧福野町'!Z19+'旧福光町'!Z19</f>
        <v>1654</v>
      </c>
      <c r="AA19" s="31">
        <f>'旧城端町'!AA19+'旧平村'!AA19+'旧上平村'!AA19+'旧利賀村'!AA19+'旧井波町'!AA19+'旧井口村'!AA19+'旧福野町'!AA19+'旧福光町'!AA19</f>
        <v>1677</v>
      </c>
    </row>
    <row r="20" spans="1:27" ht="18" customHeight="1">
      <c r="A20" s="35"/>
      <c r="B20" s="36"/>
      <c r="C20" s="32">
        <v>65</v>
      </c>
      <c r="D20" s="38" t="s">
        <v>15</v>
      </c>
      <c r="E20" s="33">
        <v>69</v>
      </c>
      <c r="F20" s="34" t="s">
        <v>16</v>
      </c>
      <c r="G20" s="39">
        <f t="shared" si="0"/>
        <v>3741</v>
      </c>
      <c r="H20" s="40">
        <f>'旧城端町'!H20+'旧平村'!H20+'旧上平村'!H20+'旧利賀村'!H20+'旧井波町'!H20+'旧井口村'!H20+'旧福野町'!H20+'旧福光町'!H20</f>
        <v>1764</v>
      </c>
      <c r="I20" s="41">
        <f>'旧城端町'!I20+'旧平村'!I20+'旧上平村'!I20+'旧利賀村'!I20+'旧井波町'!I20+'旧井口村'!I20+'旧福野町'!I20+'旧福光町'!I20</f>
        <v>1977</v>
      </c>
      <c r="J20" s="39">
        <f t="shared" si="1"/>
        <v>4598</v>
      </c>
      <c r="K20" s="40">
        <f>'旧城端町'!K20+'旧平村'!K20+'旧上平村'!K20+'旧利賀村'!K20+'旧井波町'!K20+'旧井口村'!K20+'旧福野町'!K20+'旧福光町'!K20</f>
        <v>2085</v>
      </c>
      <c r="L20" s="41">
        <f>'旧城端町'!L20+'旧平村'!L20+'旧上平村'!L20+'旧利賀村'!L20+'旧井波町'!L20+'旧井口村'!L20+'旧福野町'!L20+'旧福光町'!L20</f>
        <v>2513</v>
      </c>
      <c r="M20" s="39">
        <f t="shared" si="2"/>
        <v>4327</v>
      </c>
      <c r="N20" s="40">
        <f>'旧城端町'!N20+'旧平村'!N20+'旧上平村'!N20+'旧利賀村'!N20+'旧井波町'!N20+'旧井口村'!N20+'旧福野町'!N20+'旧福光町'!N20</f>
        <v>1940</v>
      </c>
      <c r="O20" s="41">
        <f>'旧城端町'!O20+'旧平村'!O20+'旧上平村'!O20+'旧利賀村'!O20+'旧井波町'!O20+'旧井口村'!O20+'旧福野町'!O20+'旧福光町'!O20</f>
        <v>2387</v>
      </c>
      <c r="P20" s="39">
        <f t="shared" si="3"/>
        <v>3783</v>
      </c>
      <c r="Q20" s="40">
        <f>'旧城端町'!Q20+'旧平村'!Q20+'旧上平村'!Q20+'旧利賀村'!Q20+'旧井波町'!Q20+'旧井口村'!Q20+'旧福野町'!Q20+'旧福光町'!Q20</f>
        <v>1643</v>
      </c>
      <c r="R20" s="41">
        <f>'旧城端町'!R20+'旧平村'!R20+'旧上平村'!R20+'旧利賀村'!R20+'旧井波町'!R20+'旧井口村'!R20+'旧福野町'!R20+'旧福光町'!R20</f>
        <v>2140</v>
      </c>
      <c r="S20" s="39">
        <f t="shared" si="4"/>
        <v>3676</v>
      </c>
      <c r="T20" s="40">
        <f>'旧城端町'!T20+'旧平村'!T20+'旧上平村'!T20+'旧利賀村'!T20+'旧井波町'!T20+'旧井口村'!T20+'旧福野町'!T20+'旧福光町'!T20</f>
        <v>1770</v>
      </c>
      <c r="U20" s="41">
        <f>'旧城端町'!U20+'旧平村'!U20+'旧上平村'!U20+'旧利賀村'!U20+'旧井波町'!U20+'旧井口村'!U20+'旧福野町'!U20+'旧福光町'!U20</f>
        <v>1906</v>
      </c>
      <c r="V20" s="39">
        <f t="shared" si="5"/>
        <v>5000</v>
      </c>
      <c r="W20" s="40">
        <f>'旧城端町'!W20+'旧平村'!W20+'旧上平村'!W20+'旧利賀村'!W20+'旧井波町'!W20+'旧井口村'!W20+'旧福野町'!W20+'旧福光町'!W20</f>
        <v>2536</v>
      </c>
      <c r="X20" s="41">
        <f>'旧城端町'!X20+'旧平村'!X20+'旧上平村'!X20+'旧利賀村'!X20+'旧井波町'!X20+'旧井口村'!X20+'旧福野町'!X20+'旧福光町'!X20</f>
        <v>2464</v>
      </c>
      <c r="Y20" s="39">
        <f t="shared" si="6"/>
        <v>3888</v>
      </c>
      <c r="Z20" s="40">
        <f>'旧城端町'!Z20+'旧平村'!Z20+'旧上平村'!Z20+'旧利賀村'!Z20+'旧井波町'!Z20+'旧井口村'!Z20+'旧福野町'!Z20+'旧福光町'!Z20</f>
        <v>1915</v>
      </c>
      <c r="AA20" s="41">
        <f>'旧城端町'!AA20+'旧平村'!AA20+'旧上平村'!AA20+'旧利賀村'!AA20+'旧井波町'!AA20+'旧井口村'!AA20+'旧福野町'!AA20+'旧福光町'!AA20</f>
        <v>1973</v>
      </c>
    </row>
    <row r="21" spans="1:27" ht="18" customHeight="1">
      <c r="A21" s="35"/>
      <c r="B21" s="42"/>
      <c r="C21" s="25">
        <v>70</v>
      </c>
      <c r="D21" s="26" t="s">
        <v>15</v>
      </c>
      <c r="E21" s="27">
        <v>74</v>
      </c>
      <c r="F21" s="28" t="s">
        <v>16</v>
      </c>
      <c r="G21" s="29">
        <f t="shared" si="0"/>
        <v>2875</v>
      </c>
      <c r="H21" s="30">
        <f>'旧城端町'!H21+'旧平村'!H21+'旧上平村'!H21+'旧利賀村'!H21+'旧井波町'!H21+'旧井口村'!H21+'旧福野町'!H21+'旧福光町'!H21</f>
        <v>1227</v>
      </c>
      <c r="I21" s="31">
        <f>'旧城端町'!I21+'旧平村'!I21+'旧上平村'!I21+'旧利賀村'!I21+'旧井波町'!I21+'旧井口村'!I21+'旧福野町'!I21+'旧福光町'!I21</f>
        <v>1648</v>
      </c>
      <c r="J21" s="29">
        <f t="shared" si="1"/>
        <v>3405</v>
      </c>
      <c r="K21" s="30">
        <f>'旧城端町'!K21+'旧平村'!K21+'旧上平村'!K21+'旧利賀村'!K21+'旧井波町'!K21+'旧井口村'!K21+'旧福野町'!K21+'旧福光町'!K21</f>
        <v>1550</v>
      </c>
      <c r="L21" s="31">
        <f>'旧城端町'!L21+'旧平村'!L21+'旧上平村'!L21+'旧利賀村'!L21+'旧井波町'!L21+'旧井口村'!L21+'旧福野町'!L21+'旧福光町'!L21</f>
        <v>1855</v>
      </c>
      <c r="M21" s="29">
        <f t="shared" si="2"/>
        <v>4261</v>
      </c>
      <c r="N21" s="30">
        <f>'旧城端町'!N21+'旧平村'!N21+'旧上平村'!N21+'旧利賀村'!N21+'旧井波町'!N21+'旧井口村'!N21+'旧福野町'!N21+'旧福光町'!N21</f>
        <v>1852</v>
      </c>
      <c r="O21" s="31">
        <f>'旧城端町'!O21+'旧平村'!O21+'旧上平村'!O21+'旧利賀村'!O21+'旧井波町'!O21+'旧井口村'!O21+'旧福野町'!O21+'旧福光町'!O21</f>
        <v>2409</v>
      </c>
      <c r="P21" s="29">
        <f t="shared" si="3"/>
        <v>4034</v>
      </c>
      <c r="Q21" s="30">
        <f>'旧城端町'!Q21+'旧平村'!Q21+'旧上平村'!Q21+'旧利賀村'!Q21+'旧井波町'!Q21+'旧井口村'!Q21+'旧福野町'!Q21+'旧福光町'!Q21</f>
        <v>1732</v>
      </c>
      <c r="R21" s="31">
        <f>'旧城端町'!R21+'旧平村'!R21+'旧上平村'!R21+'旧利賀村'!R21+'旧井波町'!R21+'旧井口村'!R21+'旧福野町'!R21+'旧福光町'!R21</f>
        <v>2302</v>
      </c>
      <c r="S21" s="29">
        <f t="shared" si="4"/>
        <v>3534</v>
      </c>
      <c r="T21" s="30">
        <f>'旧城端町'!T21+'旧平村'!T21+'旧上平村'!T21+'旧利賀村'!T21+'旧井波町'!T21+'旧井口村'!T21+'旧福野町'!T21+'旧福光町'!T21</f>
        <v>1479</v>
      </c>
      <c r="U21" s="31">
        <f>'旧城端町'!U21+'旧平村'!U21+'旧上平村'!U21+'旧利賀村'!U21+'旧井波町'!U21+'旧井口村'!U21+'旧福野町'!U21+'旧福光町'!U21</f>
        <v>2055</v>
      </c>
      <c r="V21" s="29">
        <f t="shared" si="5"/>
        <v>3485</v>
      </c>
      <c r="W21" s="30">
        <f>'旧城端町'!W21+'旧平村'!W21+'旧上平村'!W21+'旧利賀村'!W21+'旧井波町'!W21+'旧井口村'!W21+'旧福野町'!W21+'旧福光町'!W21</f>
        <v>1642</v>
      </c>
      <c r="X21" s="31">
        <f>'旧城端町'!X21+'旧平村'!X21+'旧上平村'!X21+'旧利賀村'!X21+'旧井波町'!X21+'旧井口村'!X21+'旧福野町'!X21+'旧福光町'!X21</f>
        <v>1843</v>
      </c>
      <c r="Y21" s="29">
        <f t="shared" si="6"/>
        <v>4768</v>
      </c>
      <c r="Z21" s="30">
        <f>'旧城端町'!Z21+'旧平村'!Z21+'旧上平村'!Z21+'旧利賀村'!Z21+'旧井波町'!Z21+'旧井口村'!Z21+'旧福野町'!Z21+'旧福光町'!Z21</f>
        <v>2364</v>
      </c>
      <c r="AA21" s="43">
        <f>'旧城端町'!AA21+'旧平村'!AA21+'旧上平村'!AA21+'旧利賀村'!AA21+'旧井波町'!AA21+'旧井口村'!AA21+'旧福野町'!AA21+'旧福光町'!AA21</f>
        <v>2404</v>
      </c>
    </row>
    <row r="22" spans="1:27" ht="18" customHeight="1">
      <c r="A22" s="35"/>
      <c r="B22" s="36"/>
      <c r="C22" s="32">
        <v>75</v>
      </c>
      <c r="D22" s="38" t="s">
        <v>15</v>
      </c>
      <c r="E22" s="33">
        <v>79</v>
      </c>
      <c r="F22" s="34" t="s">
        <v>16</v>
      </c>
      <c r="G22" s="39">
        <f t="shared" si="0"/>
        <v>2516</v>
      </c>
      <c r="H22" s="40">
        <f>'旧城端町'!H22+'旧平村'!H22+'旧上平村'!H22+'旧利賀村'!H22+'旧井波町'!H22+'旧井口村'!H22+'旧福野町'!H22+'旧福光町'!H22</f>
        <v>979</v>
      </c>
      <c r="I22" s="41">
        <f>'旧城端町'!I22+'旧平村'!I22+'旧上平村'!I22+'旧利賀村'!I22+'旧井波町'!I22+'旧井口村'!I22+'旧福野町'!I22+'旧福光町'!I22</f>
        <v>1537</v>
      </c>
      <c r="J22" s="39">
        <f t="shared" si="1"/>
        <v>2503</v>
      </c>
      <c r="K22" s="40">
        <f>'旧城端町'!K22+'旧平村'!K22+'旧上平村'!K22+'旧利賀村'!K22+'旧井波町'!K22+'旧井口村'!K22+'旧福野町'!K22+'旧福光町'!K22</f>
        <v>1041</v>
      </c>
      <c r="L22" s="41">
        <f>'旧城端町'!L22+'旧平村'!L22+'旧上平村'!L22+'旧利賀村'!L22+'旧井波町'!L22+'旧井口村'!L22+'旧福野町'!L22+'旧福光町'!L22</f>
        <v>1462</v>
      </c>
      <c r="M22" s="39">
        <f t="shared" si="2"/>
        <v>2981</v>
      </c>
      <c r="N22" s="40">
        <f>'旧城端町'!N22+'旧平村'!N22+'旧上平村'!N22+'旧利賀村'!N22+'旧井波町'!N22+'旧井口村'!N22+'旧福野町'!N22+'旧福光町'!N22</f>
        <v>1304</v>
      </c>
      <c r="O22" s="41">
        <f>'旧城端町'!O22+'旧平村'!O22+'旧上平村'!O22+'旧利賀村'!O22+'旧井波町'!O22+'旧井口村'!O22+'旧福野町'!O22+'旧福光町'!O22</f>
        <v>1677</v>
      </c>
      <c r="P22" s="39">
        <f t="shared" si="3"/>
        <v>3824</v>
      </c>
      <c r="Q22" s="40">
        <f>'旧城端町'!Q22+'旧平村'!Q22+'旧上平村'!Q22+'旧利賀村'!Q22+'旧井波町'!Q22+'旧井口村'!Q22+'旧福野町'!Q22+'旧福光町'!Q22</f>
        <v>1585</v>
      </c>
      <c r="R22" s="41">
        <f>'旧城端町'!R22+'旧平村'!R22+'旧上平村'!R22+'旧利賀村'!R22+'旧井波町'!R22+'旧井口村'!R22+'旧福野町'!R22+'旧福光町'!R22</f>
        <v>2239</v>
      </c>
      <c r="S22" s="39">
        <f t="shared" si="4"/>
        <v>3651</v>
      </c>
      <c r="T22" s="40">
        <f>'旧城端町'!T22+'旧平村'!T22+'旧上平村'!T22+'旧利賀村'!T22+'旧井波町'!T22+'旧井口村'!T22+'旧福野町'!T22+'旧福光町'!T22</f>
        <v>1509</v>
      </c>
      <c r="U22" s="41">
        <f>'旧城端町'!U22+'旧平村'!U22+'旧上平村'!U22+'旧利賀村'!U22+'旧井波町'!U22+'旧井口村'!U22+'旧福野町'!U22+'旧福光町'!U22</f>
        <v>2142</v>
      </c>
      <c r="V22" s="39">
        <f t="shared" si="5"/>
        <v>3246</v>
      </c>
      <c r="W22" s="40">
        <f>'旧城端町'!W22+'旧平村'!W22+'旧上平村'!W22+'旧利賀村'!W22+'旧井波町'!W22+'旧井口村'!W22+'旧福野町'!W22+'旧福光町'!W22</f>
        <v>1318</v>
      </c>
      <c r="X22" s="41">
        <f>'旧城端町'!X22+'旧平村'!X22+'旧上平村'!X22+'旧利賀村'!X22+'旧井波町'!X22+'旧井口村'!X22+'旧福野町'!X22+'旧福光町'!X22</f>
        <v>1928</v>
      </c>
      <c r="Y22" s="39">
        <f t="shared" si="6"/>
        <v>3182</v>
      </c>
      <c r="Z22" s="40">
        <f>'旧城端町'!Z22+'旧平村'!Z22+'旧上平村'!Z22+'旧利賀村'!Z22+'旧井波町'!Z22+'旧井口村'!Z22+'旧福野町'!Z22+'旧福光町'!Z22</f>
        <v>1462</v>
      </c>
      <c r="AA22" s="44">
        <f>'旧城端町'!AA22+'旧平村'!AA22+'旧上平村'!AA22+'旧利賀村'!AA22+'旧井波町'!AA22+'旧井口村'!AA22+'旧福野町'!AA22+'旧福光町'!AA22</f>
        <v>1720</v>
      </c>
    </row>
    <row r="23" spans="1:27" ht="18" customHeight="1">
      <c r="A23" s="35"/>
      <c r="B23" s="36"/>
      <c r="C23" s="27">
        <v>80</v>
      </c>
      <c r="D23" s="26" t="s">
        <v>15</v>
      </c>
      <c r="E23" s="27">
        <v>84</v>
      </c>
      <c r="F23" s="28" t="s">
        <v>16</v>
      </c>
      <c r="G23" s="29">
        <f t="shared" si="0"/>
        <v>1608</v>
      </c>
      <c r="H23" s="30">
        <f>'旧城端町'!H23+'旧平村'!H23+'旧上平村'!H23+'旧利賀村'!H23+'旧井波町'!H23+'旧井口村'!H23+'旧福野町'!H23+'旧福光町'!H23</f>
        <v>578</v>
      </c>
      <c r="I23" s="43">
        <f>'旧城端町'!I23+'旧平村'!I23+'旧上平村'!I23+'旧利賀村'!I23+'旧井波町'!I23+'旧井口村'!I23+'旧福野町'!I23+'旧福光町'!I23</f>
        <v>1030</v>
      </c>
      <c r="J23" s="29">
        <f t="shared" si="1"/>
        <v>1898</v>
      </c>
      <c r="K23" s="30">
        <f>'旧城端町'!K23+'旧平村'!K23+'旧上平村'!K23+'旧利賀村'!K23+'旧井波町'!K23+'旧井口村'!K23+'旧福野町'!K23+'旧福光町'!K23</f>
        <v>707</v>
      </c>
      <c r="L23" s="31">
        <f>'旧城端町'!L23+'旧平村'!L23+'旧上平村'!L23+'旧利賀村'!L23+'旧井波町'!L23+'旧井口村'!L23+'旧福野町'!L23+'旧福光町'!L23</f>
        <v>1191</v>
      </c>
      <c r="M23" s="29">
        <f t="shared" si="2"/>
        <v>1999</v>
      </c>
      <c r="N23" s="30">
        <f>'旧城端町'!N23+'旧平村'!N23+'旧上平村'!N23+'旧利賀村'!N23+'旧井波町'!N23+'旧井口村'!N23+'旧福野町'!N23+'旧福光町'!N23</f>
        <v>766</v>
      </c>
      <c r="O23" s="31">
        <f>'旧城端町'!O23+'旧平村'!O23+'旧上平村'!O23+'旧利賀村'!O23+'旧井波町'!O23+'旧井口村'!O23+'旧福野町'!O23+'旧福光町'!O23</f>
        <v>1233</v>
      </c>
      <c r="P23" s="29">
        <f t="shared" si="3"/>
        <v>2510</v>
      </c>
      <c r="Q23" s="30">
        <f>'旧城端町'!Q23+'旧平村'!Q23+'旧上平村'!Q23+'旧利賀村'!Q23+'旧井波町'!Q23+'旧井口村'!Q23+'旧福野町'!Q23+'旧福光町'!Q23</f>
        <v>998</v>
      </c>
      <c r="R23" s="31">
        <f>'旧城端町'!R23+'旧平村'!R23+'旧上平村'!R23+'旧利賀村'!R23+'旧井波町'!R23+'旧井口村'!R23+'旧福野町'!R23+'旧福光町'!R23</f>
        <v>1512</v>
      </c>
      <c r="S23" s="29">
        <f t="shared" si="4"/>
        <v>3221</v>
      </c>
      <c r="T23" s="30">
        <f>'旧城端町'!T23+'旧平村'!T23+'旧上平村'!T23+'旧利賀村'!T23+'旧井波町'!T23+'旧井口村'!T23+'旧福野町'!T23+'旧福光町'!T23</f>
        <v>1238</v>
      </c>
      <c r="U23" s="31">
        <f>'旧城端町'!U23+'旧平村'!U23+'旧上平村'!U23+'旧利賀村'!U23+'旧井波町'!U23+'旧井口村'!U23+'旧福野町'!U23+'旧福光町'!U23</f>
        <v>1983</v>
      </c>
      <c r="V23" s="29">
        <f t="shared" si="5"/>
        <v>3097</v>
      </c>
      <c r="W23" s="30">
        <f>'旧城端町'!W23+'旧平村'!W23+'旧上平村'!W23+'旧利賀村'!W23+'旧井波町'!W23+'旧井口村'!W23+'旧福野町'!W23+'旧福光町'!W23</f>
        <v>1199</v>
      </c>
      <c r="X23" s="31">
        <f>'旧城端町'!X23+'旧平村'!X23+'旧上平村'!X23+'旧利賀村'!X23+'旧井波町'!X23+'旧井口村'!X23+'旧福野町'!X23+'旧福光町'!X23</f>
        <v>1898</v>
      </c>
      <c r="Y23" s="29">
        <f t="shared" si="6"/>
        <v>2803</v>
      </c>
      <c r="Z23" s="30">
        <f>'旧城端町'!Z23+'旧平村'!Z23+'旧上平村'!Z23+'旧利賀村'!Z23+'旧井波町'!Z23+'旧井口村'!Z23+'旧福野町'!Z23+'旧福光町'!Z23</f>
        <v>1075</v>
      </c>
      <c r="AA23" s="41">
        <f>'旧城端町'!AA23+'旧平村'!AA23+'旧上平村'!AA23+'旧利賀村'!AA23+'旧井波町'!AA23+'旧井口村'!AA23+'旧福野町'!AA23+'旧福光町'!AA23</f>
        <v>1728</v>
      </c>
    </row>
    <row r="24" spans="1:27" ht="18" customHeight="1">
      <c r="A24" s="35"/>
      <c r="B24" s="36"/>
      <c r="C24" s="45" t="s">
        <v>17</v>
      </c>
      <c r="D24" s="45"/>
      <c r="E24" s="45"/>
      <c r="F24" s="45"/>
      <c r="G24" s="46">
        <f t="shared" si="0"/>
        <v>1015</v>
      </c>
      <c r="H24" s="47">
        <f>'旧城端町'!H24+'旧平村'!H24+'旧上平村'!H24+'旧利賀村'!H24+'旧井波町'!H24+'旧井口村'!H24+'旧福野町'!H24+'旧福光町'!H24</f>
        <v>301</v>
      </c>
      <c r="I24" s="48">
        <f>'旧城端町'!I24+'旧平村'!I24+'旧上平村'!I24+'旧利賀村'!I24+'旧井波町'!I24+'旧井口村'!I24+'旧福野町'!I24+'旧福光町'!I24</f>
        <v>714</v>
      </c>
      <c r="J24" s="46">
        <v>1379</v>
      </c>
      <c r="K24" s="47">
        <f>'旧城端町'!K24+'旧平村'!K24+'旧上平村'!K24+'旧利賀村'!K24+'旧井波町'!K24+'旧井口村'!K24+'旧福野町'!K24+'旧福光町'!K24</f>
        <v>397</v>
      </c>
      <c r="L24" s="48">
        <f>'旧城端町'!L24+'旧平村'!L24+'旧上平村'!L24+'旧利賀村'!L24+'旧井波町'!L24+'旧井口村'!L24+'旧福野町'!L24+'旧福光町'!L24</f>
        <v>979</v>
      </c>
      <c r="M24" s="46">
        <f t="shared" si="2"/>
        <v>1853</v>
      </c>
      <c r="N24" s="47">
        <f>'旧城端町'!N24+'旧平村'!N24+'旧上平村'!N24+'旧利賀村'!N24+'旧井波町'!N24+'旧井口村'!N24+'旧福野町'!N24+'旧福光町'!N24</f>
        <v>544</v>
      </c>
      <c r="O24" s="48">
        <f>'旧城端町'!O24+'旧平村'!O24+'旧上平村'!O24+'旧利賀村'!O24+'旧井波町'!O24+'旧井口村'!O24+'旧福野町'!O24+'旧福光町'!O24</f>
        <v>1309</v>
      </c>
      <c r="P24" s="46">
        <f t="shared" si="3"/>
        <v>2410</v>
      </c>
      <c r="Q24" s="47">
        <f>'旧城端町'!Q24+'旧平村'!Q24+'旧上平村'!Q24+'旧利賀村'!Q24+'旧井波町'!Q24+'旧井口村'!Q24+'旧福野町'!Q24+'旧福光町'!Q24</f>
        <v>695</v>
      </c>
      <c r="R24" s="48">
        <f>'旧城端町'!R24+'旧平村'!R24+'旧上平村'!R24+'旧利賀村'!R24+'旧井波町'!R24+'旧井口村'!R24+'旧福野町'!R24+'旧福光町'!R24</f>
        <v>1715</v>
      </c>
      <c r="S24" s="46">
        <f t="shared" si="4"/>
        <v>2936</v>
      </c>
      <c r="T24" s="47">
        <f>'旧城端町'!T24+'旧平村'!T24+'旧上平村'!T24+'旧利賀村'!T24+'旧井波町'!T24+'旧井口村'!T24+'旧福野町'!T24+'旧福光町'!T24</f>
        <v>926</v>
      </c>
      <c r="U24" s="48">
        <f>'旧城端町'!U24+'旧平村'!U24+'旧上平村'!U24+'旧利賀村'!U24+'旧井波町'!U24+'旧井口村'!U24+'旧福野町'!U24+'旧福光町'!U24</f>
        <v>2010</v>
      </c>
      <c r="V24" s="46">
        <f t="shared" si="5"/>
        <v>3685</v>
      </c>
      <c r="W24" s="47">
        <f>'旧城端町'!W24+'旧平村'!W24+'旧上平村'!W24+'旧利賀村'!W24+'旧井波町'!W24+'旧井口村'!W24+'旧福野町'!W24+'旧福光町'!W24</f>
        <v>1124</v>
      </c>
      <c r="X24" s="48">
        <f>'旧城端町'!X24+'旧平村'!X24+'旧上平村'!X24+'旧利賀村'!X24+'旧井波町'!X24+'旧井口村'!X24+'旧福野町'!X24+'旧福光町'!X24</f>
        <v>2561</v>
      </c>
      <c r="Y24" s="46">
        <f t="shared" si="6"/>
        <v>4112</v>
      </c>
      <c r="Z24" s="47">
        <f>'旧城端町'!Z24+'旧平村'!Z24+'旧上平村'!Z24+'旧利賀村'!Z24+'旧井波町'!Z24+'旧井口村'!Z24+'旧福野町'!Z24+'旧福光町'!Z24</f>
        <v>1273</v>
      </c>
      <c r="AA24" s="43">
        <f>'旧城端町'!AA24+'旧平村'!AA24+'旧上平村'!AA24+'旧利賀村'!AA24+'旧井波町'!AA24+'旧井口村'!AA24+'旧福野町'!AA24+'旧福光町'!AA24</f>
        <v>2839</v>
      </c>
    </row>
    <row r="25" spans="1:27" ht="18" customHeight="1">
      <c r="A25" s="49"/>
      <c r="B25" s="50"/>
      <c r="C25" s="51" t="s">
        <v>18</v>
      </c>
      <c r="D25" s="51"/>
      <c r="E25" s="51"/>
      <c r="F25" s="51"/>
      <c r="G25" s="52">
        <f t="shared" si="0"/>
        <v>0</v>
      </c>
      <c r="H25" s="53">
        <f>'旧城端町'!H25+'旧平村'!H25+'旧上平村'!H25+'旧利賀村'!H25+'旧井波町'!H25+'旧井口村'!H25+'旧福野町'!H25+'旧福光町'!H25</f>
        <v>0</v>
      </c>
      <c r="I25" s="54">
        <f>'旧城端町'!I25+'旧平村'!I25+'旧上平村'!I25+'旧利賀村'!I25+'旧井波町'!I25+'旧井口村'!I25+'旧福野町'!I25+'旧福光町'!I25</f>
        <v>0</v>
      </c>
      <c r="J25" s="52">
        <f>SUM(K25:L25)</f>
        <v>0</v>
      </c>
      <c r="K25" s="53">
        <f>'旧城端町'!K25+'旧平村'!K25+'旧上平村'!K25+'旧利賀村'!K25+'旧井波町'!K25+'旧井口村'!K25+'旧福野町'!K25+'旧福光町'!K25</f>
        <v>0</v>
      </c>
      <c r="L25" s="54">
        <f>'旧城端町'!L25+'旧平村'!L25+'旧上平村'!L25+'旧利賀村'!L25+'旧井波町'!L25+'旧井口村'!L25+'旧福野町'!L25+'旧福光町'!L25</f>
        <v>0</v>
      </c>
      <c r="M25" s="52">
        <f t="shared" si="2"/>
        <v>2</v>
      </c>
      <c r="N25" s="53">
        <f>'旧城端町'!N25+'旧平村'!N25+'旧上平村'!N25+'旧利賀村'!N25+'旧井波町'!N25+'旧井口村'!N25+'旧福野町'!N25+'旧福光町'!N25</f>
        <v>2</v>
      </c>
      <c r="O25" s="54">
        <f>'旧城端町'!O25+'旧平村'!O25+'旧上平村'!O25+'旧利賀村'!O25+'旧井波町'!O25+'旧井口村'!O25+'旧福野町'!O25+'旧福光町'!O25</f>
        <v>0</v>
      </c>
      <c r="P25" s="52">
        <f t="shared" si="3"/>
        <v>0</v>
      </c>
      <c r="Q25" s="53">
        <f>'旧城端町'!Q25+'旧平村'!Q25+'旧上平村'!Q25+'旧利賀村'!Q25+'旧井波町'!Q25+'旧井口村'!Q25+'旧福野町'!Q25+'旧福光町'!Q25</f>
        <v>0</v>
      </c>
      <c r="R25" s="54">
        <f>'旧城端町'!R25+'旧平村'!R25+'旧上平村'!R25+'旧利賀村'!R25+'旧井波町'!R25+'旧井口村'!R25+'旧福野町'!R25+'旧福光町'!R25</f>
        <v>0</v>
      </c>
      <c r="S25" s="52">
        <f t="shared" si="4"/>
        <v>41</v>
      </c>
      <c r="T25" s="53">
        <f>'旧城端町'!T25+'旧平村'!T25+'旧上平村'!T25+'旧利賀村'!T25+'旧井波町'!T25+'旧井口村'!T25+'旧福野町'!T25+'旧福光町'!T25</f>
        <v>32</v>
      </c>
      <c r="U25" s="54">
        <f>'旧城端町'!U25+'旧平村'!U25+'旧上平村'!U25+'旧利賀村'!U25+'旧井波町'!U25+'旧井口村'!U25+'旧福野町'!U25+'旧福光町'!U25</f>
        <v>9</v>
      </c>
      <c r="V25" s="52">
        <f t="shared" si="5"/>
        <v>40</v>
      </c>
      <c r="W25" s="53">
        <f>'旧城端町'!W25+'旧平村'!W25+'旧上平村'!W25+'旧利賀村'!W25+'旧井波町'!W25+'旧井口村'!W25+'旧福野町'!W25+'旧福光町'!W25</f>
        <v>27</v>
      </c>
      <c r="X25" s="54">
        <f>'旧城端町'!X25+'旧平村'!X25+'旧上平村'!X25+'旧利賀村'!X25+'旧井波町'!X25+'旧井口村'!X25+'旧福野町'!X25+'旧福光町'!X25</f>
        <v>13</v>
      </c>
      <c r="Y25" s="52">
        <f t="shared" si="6"/>
        <v>40</v>
      </c>
      <c r="Z25" s="53">
        <f>'旧城端町'!Z25+'旧平村'!Z25+'旧上平村'!Z25+'旧利賀村'!Z25+'旧井波町'!Z25+'旧井口村'!Z25+'旧福野町'!Z25+'旧福光町'!Z25</f>
        <v>24</v>
      </c>
      <c r="AA25" s="54">
        <f>'旧城端町'!AA25+'旧平村'!AA25+'旧上平村'!AA25+'旧利賀村'!AA25+'旧井波町'!AA25+'旧井口村'!AA25+'旧福野町'!AA25+'旧福光町'!AA25</f>
        <v>16</v>
      </c>
    </row>
    <row r="26" spans="1:27" ht="15.75" customHeight="1">
      <c r="A26" s="55" t="s">
        <v>19</v>
      </c>
      <c r="S26" s="56"/>
      <c r="T26" s="56"/>
      <c r="U26" s="56"/>
      <c r="V26" s="56"/>
      <c r="W26" s="56"/>
      <c r="X26" s="56"/>
      <c r="Y26" s="56"/>
      <c r="Z26" s="56"/>
      <c r="AA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5" width="2.75390625" style="0" customWidth="1"/>
    <col min="6" max="6" width="3.25390625" style="0" customWidth="1"/>
    <col min="7" max="27" width="7.125" style="0" customWidth="1"/>
    <col min="28" max="16384" width="8.625" style="0" customWidth="1"/>
  </cols>
  <sheetData>
    <row r="1" ht="18" customHeight="1"/>
    <row r="2" spans="1:9" ht="18" customHeight="1">
      <c r="A2" s="1" t="s">
        <v>20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" t="s">
        <v>3</v>
      </c>
      <c r="H4" s="8"/>
      <c r="I4" s="8"/>
      <c r="J4" s="8" t="s">
        <v>4</v>
      </c>
      <c r="K4" s="8"/>
      <c r="L4" s="8"/>
      <c r="M4" s="8" t="s">
        <v>5</v>
      </c>
      <c r="N4" s="8"/>
      <c r="O4" s="8"/>
      <c r="P4" s="8" t="s">
        <v>6</v>
      </c>
      <c r="Q4" s="8"/>
      <c r="R4" s="8"/>
      <c r="S4" s="8" t="s">
        <v>7</v>
      </c>
      <c r="T4" s="8"/>
      <c r="U4" s="8"/>
      <c r="V4" s="8" t="s">
        <v>8</v>
      </c>
      <c r="W4" s="8"/>
      <c r="X4" s="8"/>
      <c r="Y4" s="8" t="s">
        <v>9</v>
      </c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11" t="s">
        <v>12</v>
      </c>
      <c r="J5" s="9" t="s">
        <v>10</v>
      </c>
      <c r="K5" s="10" t="s">
        <v>11</v>
      </c>
      <c r="L5" s="11" t="s">
        <v>12</v>
      </c>
      <c r="M5" s="9" t="s">
        <v>10</v>
      </c>
      <c r="N5" s="10" t="s">
        <v>11</v>
      </c>
      <c r="O5" s="11" t="s">
        <v>12</v>
      </c>
      <c r="P5" s="9" t="s">
        <v>10</v>
      </c>
      <c r="Q5" s="12" t="s">
        <v>11</v>
      </c>
      <c r="R5" s="11" t="s">
        <v>12</v>
      </c>
      <c r="S5" s="9" t="s">
        <v>10</v>
      </c>
      <c r="T5" s="12" t="s">
        <v>11</v>
      </c>
      <c r="U5" s="11" t="s">
        <v>12</v>
      </c>
      <c r="V5" s="9" t="s">
        <v>10</v>
      </c>
      <c r="W5" s="12" t="s">
        <v>11</v>
      </c>
      <c r="X5" s="11" t="s">
        <v>12</v>
      </c>
      <c r="Y5" s="9" t="s">
        <v>10</v>
      </c>
      <c r="Z5" s="12" t="s">
        <v>11</v>
      </c>
      <c r="AA5" s="11" t="s">
        <v>12</v>
      </c>
    </row>
    <row r="6" spans="1:27" ht="18" customHeight="1">
      <c r="A6" s="13" t="s">
        <v>13</v>
      </c>
      <c r="B6" s="13"/>
      <c r="C6" s="13"/>
      <c r="D6" s="13"/>
      <c r="E6" s="13"/>
      <c r="F6" s="13"/>
      <c r="G6" s="14">
        <f aca="true" t="shared" si="0" ref="G6:G25">SUM(H6:I6)</f>
        <v>11243</v>
      </c>
      <c r="H6" s="15">
        <f>SUM(H7:H25)</f>
        <v>5464</v>
      </c>
      <c r="I6" s="57">
        <f>SUM(I7:I25)</f>
        <v>5779</v>
      </c>
      <c r="J6" s="14">
        <f aca="true" t="shared" si="1" ref="J6:J25">SUM(K6:L6)</f>
        <v>10603</v>
      </c>
      <c r="K6" s="15">
        <f>SUM(K7:K25)</f>
        <v>5183</v>
      </c>
      <c r="L6" s="57">
        <f>SUM(L7:L25)</f>
        <v>5420</v>
      </c>
      <c r="M6" s="14">
        <f>SUM(N6:O6)</f>
        <v>9948</v>
      </c>
      <c r="N6" s="15">
        <f>SUM(N7:N25)</f>
        <v>4793</v>
      </c>
      <c r="O6" s="57">
        <f>SUM(O7:O25)</f>
        <v>5155</v>
      </c>
      <c r="P6" s="14">
        <f aca="true" t="shared" si="2" ref="P6:P25">SUM(Q6:R6)</f>
        <v>9472</v>
      </c>
      <c r="Q6" s="15">
        <f>SUM(Q7:Q25)</f>
        <v>4492</v>
      </c>
      <c r="R6" s="57">
        <f>SUM(R7:R25)</f>
        <v>4980</v>
      </c>
      <c r="S6" s="14">
        <f aca="true" t="shared" si="3" ref="S6:S25">SUM(T6:U6)</f>
        <v>9185</v>
      </c>
      <c r="T6" s="15">
        <f>SUM(T7:T25)</f>
        <v>4354</v>
      </c>
      <c r="U6" s="57">
        <f>SUM(U7:U25)</f>
        <v>4831</v>
      </c>
      <c r="V6" s="14">
        <f aca="true" t="shared" si="4" ref="V6:V25">SUM(W6:X6)</f>
        <v>8592</v>
      </c>
      <c r="W6" s="15">
        <f>SUM(W7:W25)</f>
        <v>4067</v>
      </c>
      <c r="X6" s="57">
        <f>SUM(X7:X25)</f>
        <v>4525</v>
      </c>
      <c r="Y6" s="14">
        <f aca="true" t="shared" si="5" ref="Y6:Y25">SUM(Z6:AA6)</f>
        <v>8071</v>
      </c>
      <c r="Z6" s="15">
        <f>SUM(Z7:Z25)</f>
        <v>3824</v>
      </c>
      <c r="AA6" s="57">
        <f>SUM(AA7:AA25)</f>
        <v>4247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58" t="s">
        <v>16</v>
      </c>
      <c r="G7" s="22">
        <f t="shared" si="0"/>
        <v>447</v>
      </c>
      <c r="H7" s="23">
        <v>229</v>
      </c>
      <c r="I7" s="59">
        <v>218</v>
      </c>
      <c r="J7" s="60">
        <f t="shared" si="1"/>
        <v>364</v>
      </c>
      <c r="K7" s="23">
        <v>194</v>
      </c>
      <c r="L7" s="61">
        <v>170</v>
      </c>
      <c r="M7" s="22">
        <v>320</v>
      </c>
      <c r="N7" s="23">
        <v>170</v>
      </c>
      <c r="O7" s="59">
        <v>150</v>
      </c>
      <c r="P7" s="60">
        <f t="shared" si="2"/>
        <v>322</v>
      </c>
      <c r="Q7" s="23">
        <v>165</v>
      </c>
      <c r="R7" s="61">
        <v>157</v>
      </c>
      <c r="S7" s="22">
        <f t="shared" si="3"/>
        <v>335</v>
      </c>
      <c r="T7" s="23">
        <v>184</v>
      </c>
      <c r="U7" s="59">
        <v>151</v>
      </c>
      <c r="V7" s="60">
        <f t="shared" si="4"/>
        <v>228</v>
      </c>
      <c r="W7" s="23">
        <v>132</v>
      </c>
      <c r="X7" s="59">
        <v>96</v>
      </c>
      <c r="Y7" s="60">
        <f t="shared" si="5"/>
        <v>184</v>
      </c>
      <c r="Z7" s="23">
        <v>82</v>
      </c>
      <c r="AA7" s="59">
        <v>102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37" t="s">
        <v>16</v>
      </c>
      <c r="G8" s="29">
        <f t="shared" si="0"/>
        <v>593</v>
      </c>
      <c r="H8" s="30">
        <v>303</v>
      </c>
      <c r="I8" s="43">
        <v>290</v>
      </c>
      <c r="J8" s="62">
        <f t="shared" si="1"/>
        <v>455</v>
      </c>
      <c r="K8" s="30">
        <v>229</v>
      </c>
      <c r="L8" s="63">
        <v>226</v>
      </c>
      <c r="M8" s="29">
        <f aca="true" t="shared" si="6" ref="M8:M25">SUM(N8:O8)</f>
        <v>357</v>
      </c>
      <c r="N8" s="30">
        <v>192</v>
      </c>
      <c r="O8" s="43">
        <v>165</v>
      </c>
      <c r="P8" s="62">
        <f t="shared" si="2"/>
        <v>342</v>
      </c>
      <c r="Q8" s="30">
        <v>184</v>
      </c>
      <c r="R8" s="63">
        <v>158</v>
      </c>
      <c r="S8" s="29">
        <f t="shared" si="3"/>
        <v>356</v>
      </c>
      <c r="T8" s="30">
        <v>185</v>
      </c>
      <c r="U8" s="43">
        <v>171</v>
      </c>
      <c r="V8" s="62">
        <f t="shared" si="4"/>
        <v>326</v>
      </c>
      <c r="W8" s="30">
        <v>175</v>
      </c>
      <c r="X8" s="43">
        <v>151</v>
      </c>
      <c r="Y8" s="62">
        <f t="shared" si="5"/>
        <v>246</v>
      </c>
      <c r="Z8" s="30">
        <v>135</v>
      </c>
      <c r="AA8" s="43">
        <v>111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37" t="s">
        <v>16</v>
      </c>
      <c r="G9" s="29">
        <f t="shared" si="0"/>
        <v>772</v>
      </c>
      <c r="H9" s="30">
        <v>388</v>
      </c>
      <c r="I9" s="43">
        <v>384</v>
      </c>
      <c r="J9" s="62">
        <f t="shared" si="1"/>
        <v>581</v>
      </c>
      <c r="K9" s="30">
        <v>301</v>
      </c>
      <c r="L9" s="63">
        <v>280</v>
      </c>
      <c r="M9" s="29">
        <f t="shared" si="6"/>
        <v>449</v>
      </c>
      <c r="N9" s="30">
        <v>224</v>
      </c>
      <c r="O9" s="43">
        <v>225</v>
      </c>
      <c r="P9" s="62">
        <f t="shared" si="2"/>
        <v>367</v>
      </c>
      <c r="Q9" s="30">
        <v>199</v>
      </c>
      <c r="R9" s="63">
        <v>168</v>
      </c>
      <c r="S9" s="29">
        <f t="shared" si="3"/>
        <v>352</v>
      </c>
      <c r="T9" s="30">
        <v>184</v>
      </c>
      <c r="U9" s="43">
        <v>168</v>
      </c>
      <c r="V9" s="62">
        <f t="shared" si="4"/>
        <v>355</v>
      </c>
      <c r="W9" s="30">
        <v>182</v>
      </c>
      <c r="X9" s="43">
        <v>173</v>
      </c>
      <c r="Y9" s="62">
        <f t="shared" si="5"/>
        <v>334</v>
      </c>
      <c r="Z9" s="30">
        <v>180</v>
      </c>
      <c r="AA9" s="43">
        <v>154</v>
      </c>
    </row>
    <row r="10" spans="1:27" ht="18" customHeight="1">
      <c r="A10" s="35"/>
      <c r="B10" s="42"/>
      <c r="C10" s="25">
        <v>15</v>
      </c>
      <c r="D10" s="26" t="s">
        <v>15</v>
      </c>
      <c r="E10" s="27">
        <v>19</v>
      </c>
      <c r="F10" s="37" t="s">
        <v>16</v>
      </c>
      <c r="G10" s="29">
        <f t="shared" si="0"/>
        <v>823</v>
      </c>
      <c r="H10" s="30">
        <v>398</v>
      </c>
      <c r="I10" s="43">
        <v>425</v>
      </c>
      <c r="J10" s="62">
        <f t="shared" si="1"/>
        <v>615</v>
      </c>
      <c r="K10" s="30">
        <v>310</v>
      </c>
      <c r="L10" s="63">
        <v>305</v>
      </c>
      <c r="M10" s="29">
        <f t="shared" si="6"/>
        <v>470</v>
      </c>
      <c r="N10" s="30">
        <v>235</v>
      </c>
      <c r="O10" s="43">
        <v>235</v>
      </c>
      <c r="P10" s="62">
        <f t="shared" si="2"/>
        <v>377</v>
      </c>
      <c r="Q10" s="30">
        <v>187</v>
      </c>
      <c r="R10" s="63">
        <v>190</v>
      </c>
      <c r="S10" s="29">
        <f t="shared" si="3"/>
        <v>295</v>
      </c>
      <c r="T10" s="30">
        <v>158</v>
      </c>
      <c r="U10" s="43">
        <v>137</v>
      </c>
      <c r="V10" s="62">
        <f t="shared" si="4"/>
        <v>295</v>
      </c>
      <c r="W10" s="30">
        <v>156</v>
      </c>
      <c r="X10" s="43">
        <v>139</v>
      </c>
      <c r="Y10" s="62">
        <f t="shared" si="5"/>
        <v>312</v>
      </c>
      <c r="Z10" s="30">
        <v>159</v>
      </c>
      <c r="AA10" s="43">
        <v>153</v>
      </c>
    </row>
    <row r="11" spans="1:27" ht="18" customHeight="1">
      <c r="A11" s="35"/>
      <c r="B11" s="42"/>
      <c r="C11" s="25">
        <v>20</v>
      </c>
      <c r="D11" s="26" t="s">
        <v>15</v>
      </c>
      <c r="E11" s="27">
        <v>24</v>
      </c>
      <c r="F11" s="37" t="s">
        <v>16</v>
      </c>
      <c r="G11" s="29">
        <f t="shared" si="0"/>
        <v>478</v>
      </c>
      <c r="H11" s="30">
        <v>235</v>
      </c>
      <c r="I11" s="43">
        <v>243</v>
      </c>
      <c r="J11" s="62">
        <f t="shared" si="1"/>
        <v>562</v>
      </c>
      <c r="K11" s="30">
        <v>281</v>
      </c>
      <c r="L11" s="63">
        <v>281</v>
      </c>
      <c r="M11" s="29">
        <f t="shared" si="6"/>
        <v>465</v>
      </c>
      <c r="N11" s="30">
        <v>222</v>
      </c>
      <c r="O11" s="43">
        <v>243</v>
      </c>
      <c r="P11" s="62">
        <f t="shared" si="2"/>
        <v>378</v>
      </c>
      <c r="Q11" s="30">
        <v>168</v>
      </c>
      <c r="R11" s="63">
        <v>210</v>
      </c>
      <c r="S11" s="29">
        <f t="shared" si="3"/>
        <v>304</v>
      </c>
      <c r="T11" s="30">
        <v>138</v>
      </c>
      <c r="U11" s="43">
        <v>166</v>
      </c>
      <c r="V11" s="62">
        <f t="shared" si="4"/>
        <v>271</v>
      </c>
      <c r="W11" s="30">
        <v>115</v>
      </c>
      <c r="X11" s="43">
        <v>156</v>
      </c>
      <c r="Y11" s="62">
        <f t="shared" si="5"/>
        <v>231</v>
      </c>
      <c r="Z11" s="30">
        <v>108</v>
      </c>
      <c r="AA11" s="43">
        <v>123</v>
      </c>
    </row>
    <row r="12" spans="1:27" ht="18" customHeight="1">
      <c r="A12" s="35"/>
      <c r="B12" s="42"/>
      <c r="C12" s="25">
        <v>25</v>
      </c>
      <c r="D12" s="26" t="s">
        <v>15</v>
      </c>
      <c r="E12" s="27">
        <v>29</v>
      </c>
      <c r="F12" s="37" t="s">
        <v>16</v>
      </c>
      <c r="G12" s="29">
        <f t="shared" si="0"/>
        <v>514</v>
      </c>
      <c r="H12" s="30">
        <v>266</v>
      </c>
      <c r="I12" s="43">
        <v>248</v>
      </c>
      <c r="J12" s="62">
        <f t="shared" si="1"/>
        <v>479</v>
      </c>
      <c r="K12" s="30">
        <v>251</v>
      </c>
      <c r="L12" s="63">
        <v>228</v>
      </c>
      <c r="M12" s="29">
        <f t="shared" si="6"/>
        <v>566</v>
      </c>
      <c r="N12" s="30">
        <v>301</v>
      </c>
      <c r="O12" s="43">
        <v>265</v>
      </c>
      <c r="P12" s="62">
        <f t="shared" si="2"/>
        <v>456</v>
      </c>
      <c r="Q12" s="30">
        <v>232</v>
      </c>
      <c r="R12" s="63">
        <v>224</v>
      </c>
      <c r="S12" s="29">
        <f t="shared" si="3"/>
        <v>412</v>
      </c>
      <c r="T12" s="30">
        <v>194</v>
      </c>
      <c r="U12" s="43">
        <v>218</v>
      </c>
      <c r="V12" s="62">
        <f t="shared" si="4"/>
        <v>284</v>
      </c>
      <c r="W12" s="30">
        <v>148</v>
      </c>
      <c r="X12" s="43">
        <v>136</v>
      </c>
      <c r="Y12" s="62">
        <f t="shared" si="5"/>
        <v>270</v>
      </c>
      <c r="Z12" s="30">
        <v>126</v>
      </c>
      <c r="AA12" s="43">
        <v>144</v>
      </c>
    </row>
    <row r="13" spans="1:27" ht="18" customHeight="1">
      <c r="A13" s="35"/>
      <c r="B13" s="42"/>
      <c r="C13" s="25">
        <v>30</v>
      </c>
      <c r="D13" s="26" t="s">
        <v>15</v>
      </c>
      <c r="E13" s="27">
        <v>34</v>
      </c>
      <c r="F13" s="37" t="s">
        <v>16</v>
      </c>
      <c r="G13" s="29">
        <f t="shared" si="0"/>
        <v>539</v>
      </c>
      <c r="H13" s="30">
        <v>280</v>
      </c>
      <c r="I13" s="43">
        <v>259</v>
      </c>
      <c r="J13" s="62">
        <f t="shared" si="1"/>
        <v>515</v>
      </c>
      <c r="K13" s="30">
        <v>272</v>
      </c>
      <c r="L13" s="63">
        <v>243</v>
      </c>
      <c r="M13" s="29">
        <f t="shared" si="6"/>
        <v>457</v>
      </c>
      <c r="N13" s="30">
        <v>247</v>
      </c>
      <c r="O13" s="43">
        <v>210</v>
      </c>
      <c r="P13" s="62">
        <f t="shared" si="2"/>
        <v>529</v>
      </c>
      <c r="Q13" s="30">
        <v>280</v>
      </c>
      <c r="R13" s="63">
        <v>249</v>
      </c>
      <c r="S13" s="29">
        <f t="shared" si="3"/>
        <v>453</v>
      </c>
      <c r="T13" s="30">
        <v>231</v>
      </c>
      <c r="U13" s="43">
        <v>222</v>
      </c>
      <c r="V13" s="62">
        <f t="shared" si="4"/>
        <v>371</v>
      </c>
      <c r="W13" s="30">
        <v>176</v>
      </c>
      <c r="X13" s="43">
        <v>195</v>
      </c>
      <c r="Y13" s="62">
        <f t="shared" si="5"/>
        <v>273</v>
      </c>
      <c r="Z13" s="30">
        <v>135</v>
      </c>
      <c r="AA13" s="43">
        <v>138</v>
      </c>
    </row>
    <row r="14" spans="1:27" ht="18" customHeight="1">
      <c r="A14" s="35"/>
      <c r="B14" s="42"/>
      <c r="C14" s="25">
        <v>35</v>
      </c>
      <c r="D14" s="26" t="s">
        <v>15</v>
      </c>
      <c r="E14" s="27">
        <v>39</v>
      </c>
      <c r="F14" s="37" t="s">
        <v>16</v>
      </c>
      <c r="G14" s="29">
        <f t="shared" si="0"/>
        <v>745</v>
      </c>
      <c r="H14" s="30">
        <v>375</v>
      </c>
      <c r="I14" s="43">
        <v>370</v>
      </c>
      <c r="J14" s="62">
        <f t="shared" si="1"/>
        <v>531</v>
      </c>
      <c r="K14" s="30">
        <v>277</v>
      </c>
      <c r="L14" s="63">
        <v>254</v>
      </c>
      <c r="M14" s="29">
        <f t="shared" si="6"/>
        <v>481</v>
      </c>
      <c r="N14" s="30">
        <v>248</v>
      </c>
      <c r="O14" s="43">
        <v>233</v>
      </c>
      <c r="P14" s="62">
        <f t="shared" si="2"/>
        <v>436</v>
      </c>
      <c r="Q14" s="30">
        <v>235</v>
      </c>
      <c r="R14" s="63">
        <v>201</v>
      </c>
      <c r="S14" s="29">
        <f t="shared" si="3"/>
        <v>542</v>
      </c>
      <c r="T14" s="30">
        <v>272</v>
      </c>
      <c r="U14" s="43">
        <v>270</v>
      </c>
      <c r="V14" s="62">
        <f t="shared" si="4"/>
        <v>433</v>
      </c>
      <c r="W14" s="30">
        <v>225</v>
      </c>
      <c r="X14" s="43">
        <v>208</v>
      </c>
      <c r="Y14" s="62">
        <f t="shared" si="5"/>
        <v>357</v>
      </c>
      <c r="Z14" s="30">
        <v>177</v>
      </c>
      <c r="AA14" s="43">
        <v>180</v>
      </c>
    </row>
    <row r="15" spans="1:27" ht="18" customHeight="1">
      <c r="A15" s="35"/>
      <c r="B15" s="42"/>
      <c r="C15" s="25">
        <v>40</v>
      </c>
      <c r="D15" s="26" t="s">
        <v>15</v>
      </c>
      <c r="E15" s="27">
        <v>44</v>
      </c>
      <c r="F15" s="37" t="s">
        <v>16</v>
      </c>
      <c r="G15" s="29">
        <f t="shared" si="0"/>
        <v>1049</v>
      </c>
      <c r="H15" s="30">
        <v>546</v>
      </c>
      <c r="I15" s="43">
        <v>503</v>
      </c>
      <c r="J15" s="62">
        <f t="shared" si="1"/>
        <v>759</v>
      </c>
      <c r="K15" s="30">
        <v>392</v>
      </c>
      <c r="L15" s="63">
        <v>367</v>
      </c>
      <c r="M15" s="29">
        <f t="shared" si="6"/>
        <v>524</v>
      </c>
      <c r="N15" s="30">
        <v>270</v>
      </c>
      <c r="O15" s="43">
        <v>254</v>
      </c>
      <c r="P15" s="62">
        <f t="shared" si="2"/>
        <v>460</v>
      </c>
      <c r="Q15" s="30">
        <v>235</v>
      </c>
      <c r="R15" s="63">
        <v>225</v>
      </c>
      <c r="S15" s="29">
        <f t="shared" si="3"/>
        <v>467</v>
      </c>
      <c r="T15" s="30">
        <v>256</v>
      </c>
      <c r="U15" s="43">
        <v>211</v>
      </c>
      <c r="V15" s="62">
        <f t="shared" si="4"/>
        <v>536</v>
      </c>
      <c r="W15" s="30">
        <v>268</v>
      </c>
      <c r="X15" s="43">
        <v>268</v>
      </c>
      <c r="Y15" s="62">
        <f t="shared" si="5"/>
        <v>447</v>
      </c>
      <c r="Z15" s="30">
        <v>232</v>
      </c>
      <c r="AA15" s="43">
        <v>215</v>
      </c>
    </row>
    <row r="16" spans="1:27" ht="18" customHeight="1">
      <c r="A16" s="35"/>
      <c r="B16" s="42"/>
      <c r="C16" s="25">
        <v>45</v>
      </c>
      <c r="D16" s="26" t="s">
        <v>15</v>
      </c>
      <c r="E16" s="27">
        <v>49</v>
      </c>
      <c r="F16" s="37" t="s">
        <v>16</v>
      </c>
      <c r="G16" s="29">
        <f t="shared" si="0"/>
        <v>741</v>
      </c>
      <c r="H16" s="30">
        <v>394</v>
      </c>
      <c r="I16" s="43">
        <v>347</v>
      </c>
      <c r="J16" s="62">
        <f t="shared" si="1"/>
        <v>1038</v>
      </c>
      <c r="K16" s="30">
        <v>539</v>
      </c>
      <c r="L16" s="63">
        <v>499</v>
      </c>
      <c r="M16" s="29">
        <f t="shared" si="6"/>
        <v>726</v>
      </c>
      <c r="N16" s="30">
        <v>352</v>
      </c>
      <c r="O16" s="43">
        <v>374</v>
      </c>
      <c r="P16" s="62">
        <f t="shared" si="2"/>
        <v>516</v>
      </c>
      <c r="Q16" s="30">
        <v>260</v>
      </c>
      <c r="R16" s="63">
        <v>256</v>
      </c>
      <c r="S16" s="29">
        <f t="shared" si="3"/>
        <v>463</v>
      </c>
      <c r="T16" s="30">
        <v>232</v>
      </c>
      <c r="U16" s="43">
        <v>231</v>
      </c>
      <c r="V16" s="62">
        <f t="shared" si="4"/>
        <v>440</v>
      </c>
      <c r="W16" s="30">
        <v>232</v>
      </c>
      <c r="X16" s="43">
        <v>208</v>
      </c>
      <c r="Y16" s="62">
        <f t="shared" si="5"/>
        <v>535</v>
      </c>
      <c r="Z16" s="30">
        <v>271</v>
      </c>
      <c r="AA16" s="43">
        <v>264</v>
      </c>
    </row>
    <row r="17" spans="1:27" ht="18" customHeight="1">
      <c r="A17" s="35"/>
      <c r="B17" s="42"/>
      <c r="C17" s="25">
        <v>50</v>
      </c>
      <c r="D17" s="26" t="s">
        <v>15</v>
      </c>
      <c r="E17" s="27">
        <v>54</v>
      </c>
      <c r="F17" s="37" t="s">
        <v>16</v>
      </c>
      <c r="G17" s="29">
        <f t="shared" si="0"/>
        <v>714</v>
      </c>
      <c r="H17" s="30">
        <v>337</v>
      </c>
      <c r="I17" s="43">
        <v>377</v>
      </c>
      <c r="J17" s="62">
        <f t="shared" si="1"/>
        <v>732</v>
      </c>
      <c r="K17" s="30">
        <v>385</v>
      </c>
      <c r="L17" s="63">
        <v>347</v>
      </c>
      <c r="M17" s="29">
        <f t="shared" si="6"/>
        <v>1008</v>
      </c>
      <c r="N17" s="30">
        <v>513</v>
      </c>
      <c r="O17" s="43">
        <v>495</v>
      </c>
      <c r="P17" s="62">
        <f t="shared" si="2"/>
        <v>705</v>
      </c>
      <c r="Q17" s="30">
        <v>345</v>
      </c>
      <c r="R17" s="63">
        <v>360</v>
      </c>
      <c r="S17" s="29">
        <f t="shared" si="3"/>
        <v>509</v>
      </c>
      <c r="T17" s="30">
        <v>257</v>
      </c>
      <c r="U17" s="43">
        <v>252</v>
      </c>
      <c r="V17" s="62">
        <f t="shared" si="4"/>
        <v>454</v>
      </c>
      <c r="W17" s="30">
        <v>232</v>
      </c>
      <c r="X17" s="43">
        <v>222</v>
      </c>
      <c r="Y17" s="62">
        <f t="shared" si="5"/>
        <v>444</v>
      </c>
      <c r="Z17" s="30">
        <v>239</v>
      </c>
      <c r="AA17" s="43">
        <v>205</v>
      </c>
    </row>
    <row r="18" spans="1:27" ht="18" customHeight="1">
      <c r="A18" s="35"/>
      <c r="B18" s="42"/>
      <c r="C18" s="25">
        <v>55</v>
      </c>
      <c r="D18" s="26" t="s">
        <v>15</v>
      </c>
      <c r="E18" s="27">
        <v>59</v>
      </c>
      <c r="F18" s="37" t="s">
        <v>16</v>
      </c>
      <c r="G18" s="29">
        <f t="shared" si="0"/>
        <v>819</v>
      </c>
      <c r="H18" s="30">
        <v>378</v>
      </c>
      <c r="I18" s="43">
        <v>441</v>
      </c>
      <c r="J18" s="62">
        <f t="shared" si="1"/>
        <v>691</v>
      </c>
      <c r="K18" s="30">
        <v>325</v>
      </c>
      <c r="L18" s="63">
        <v>366</v>
      </c>
      <c r="M18" s="29">
        <f t="shared" si="6"/>
        <v>727</v>
      </c>
      <c r="N18" s="64">
        <v>378</v>
      </c>
      <c r="O18" s="43">
        <v>349</v>
      </c>
      <c r="P18" s="62">
        <f t="shared" si="2"/>
        <v>971</v>
      </c>
      <c r="Q18" s="30">
        <v>488</v>
      </c>
      <c r="R18" s="63">
        <v>483</v>
      </c>
      <c r="S18" s="29">
        <f t="shared" si="3"/>
        <v>699</v>
      </c>
      <c r="T18" s="30">
        <v>350</v>
      </c>
      <c r="U18" s="43">
        <v>349</v>
      </c>
      <c r="V18" s="62">
        <f t="shared" si="4"/>
        <v>499</v>
      </c>
      <c r="W18" s="30">
        <v>250</v>
      </c>
      <c r="X18" s="43">
        <v>249</v>
      </c>
      <c r="Y18" s="62">
        <f t="shared" si="5"/>
        <v>471</v>
      </c>
      <c r="Z18" s="30">
        <v>243</v>
      </c>
      <c r="AA18" s="43">
        <v>228</v>
      </c>
    </row>
    <row r="19" spans="1:27" ht="18" customHeight="1">
      <c r="A19" s="35"/>
      <c r="B19" s="42"/>
      <c r="C19" s="25">
        <v>60</v>
      </c>
      <c r="D19" s="26" t="s">
        <v>15</v>
      </c>
      <c r="E19" s="27">
        <v>64</v>
      </c>
      <c r="F19" s="37" t="s">
        <v>16</v>
      </c>
      <c r="G19" s="29">
        <f t="shared" si="0"/>
        <v>878</v>
      </c>
      <c r="H19" s="30">
        <v>420</v>
      </c>
      <c r="I19" s="43">
        <v>458</v>
      </c>
      <c r="J19" s="62">
        <f t="shared" si="1"/>
        <v>768</v>
      </c>
      <c r="K19" s="30">
        <v>357</v>
      </c>
      <c r="L19" s="63">
        <v>411</v>
      </c>
      <c r="M19" s="65">
        <f t="shared" si="6"/>
        <v>670</v>
      </c>
      <c r="N19" s="30">
        <v>308</v>
      </c>
      <c r="O19" s="31">
        <v>362</v>
      </c>
      <c r="P19" s="62">
        <f t="shared" si="2"/>
        <v>692</v>
      </c>
      <c r="Q19" s="30">
        <v>349</v>
      </c>
      <c r="R19" s="63">
        <v>343</v>
      </c>
      <c r="S19" s="29">
        <f t="shared" si="3"/>
        <v>959</v>
      </c>
      <c r="T19" s="30">
        <v>482</v>
      </c>
      <c r="U19" s="43">
        <v>477</v>
      </c>
      <c r="V19" s="62">
        <f t="shared" si="4"/>
        <v>693</v>
      </c>
      <c r="W19" s="30">
        <v>339</v>
      </c>
      <c r="X19" s="43">
        <v>354</v>
      </c>
      <c r="Y19" s="62">
        <f t="shared" si="5"/>
        <v>501</v>
      </c>
      <c r="Z19" s="30">
        <v>254</v>
      </c>
      <c r="AA19" s="43">
        <v>247</v>
      </c>
    </row>
    <row r="20" spans="1:27" ht="18" customHeight="1">
      <c r="A20" s="35"/>
      <c r="B20" s="42"/>
      <c r="C20" s="25">
        <v>65</v>
      </c>
      <c r="D20" s="26" t="s">
        <v>15</v>
      </c>
      <c r="E20" s="27">
        <v>69</v>
      </c>
      <c r="F20" s="37" t="s">
        <v>16</v>
      </c>
      <c r="G20" s="29">
        <f t="shared" si="0"/>
        <v>699</v>
      </c>
      <c r="H20" s="30">
        <v>322</v>
      </c>
      <c r="I20" s="43">
        <v>377</v>
      </c>
      <c r="J20" s="62">
        <f t="shared" si="1"/>
        <v>808</v>
      </c>
      <c r="K20" s="30">
        <v>374</v>
      </c>
      <c r="L20" s="63">
        <v>434</v>
      </c>
      <c r="M20" s="29">
        <f t="shared" si="6"/>
        <v>717</v>
      </c>
      <c r="N20" s="47">
        <v>318</v>
      </c>
      <c r="O20" s="43">
        <v>399</v>
      </c>
      <c r="P20" s="62">
        <f t="shared" si="2"/>
        <v>623</v>
      </c>
      <c r="Q20" s="30">
        <v>279</v>
      </c>
      <c r="R20" s="63">
        <v>344</v>
      </c>
      <c r="S20" s="29">
        <f t="shared" si="3"/>
        <v>673</v>
      </c>
      <c r="T20" s="30">
        <v>341</v>
      </c>
      <c r="U20" s="43">
        <v>332</v>
      </c>
      <c r="V20" s="62">
        <f t="shared" si="4"/>
        <v>941</v>
      </c>
      <c r="W20" s="30">
        <v>469</v>
      </c>
      <c r="X20" s="43">
        <v>472</v>
      </c>
      <c r="Y20" s="62">
        <f t="shared" si="5"/>
        <v>678</v>
      </c>
      <c r="Z20" s="30">
        <v>329</v>
      </c>
      <c r="AA20" s="43">
        <v>349</v>
      </c>
    </row>
    <row r="21" spans="1:27" ht="18" customHeight="1">
      <c r="A21" s="35"/>
      <c r="B21" s="42"/>
      <c r="C21" s="25">
        <v>70</v>
      </c>
      <c r="D21" s="26" t="s">
        <v>15</v>
      </c>
      <c r="E21" s="27">
        <v>74</v>
      </c>
      <c r="F21" s="37" t="s">
        <v>16</v>
      </c>
      <c r="G21" s="29">
        <f t="shared" si="0"/>
        <v>518</v>
      </c>
      <c r="H21" s="30">
        <v>242</v>
      </c>
      <c r="I21" s="43">
        <v>276</v>
      </c>
      <c r="J21" s="62">
        <f t="shared" si="1"/>
        <v>639</v>
      </c>
      <c r="K21" s="30">
        <v>274</v>
      </c>
      <c r="L21" s="63">
        <v>365</v>
      </c>
      <c r="M21" s="29">
        <f t="shared" si="6"/>
        <v>767</v>
      </c>
      <c r="N21" s="30">
        <v>334</v>
      </c>
      <c r="O21" s="43">
        <v>433</v>
      </c>
      <c r="P21" s="62">
        <f t="shared" si="2"/>
        <v>680</v>
      </c>
      <c r="Q21" s="30">
        <v>295</v>
      </c>
      <c r="R21" s="63">
        <v>385</v>
      </c>
      <c r="S21" s="29">
        <f t="shared" si="3"/>
        <v>587</v>
      </c>
      <c r="T21" s="30">
        <v>251</v>
      </c>
      <c r="U21" s="43">
        <v>336</v>
      </c>
      <c r="V21" s="62">
        <f t="shared" si="4"/>
        <v>643</v>
      </c>
      <c r="W21" s="30">
        <v>317</v>
      </c>
      <c r="X21" s="43">
        <v>326</v>
      </c>
      <c r="Y21" s="62">
        <f t="shared" si="5"/>
        <v>906</v>
      </c>
      <c r="Z21" s="30">
        <v>446</v>
      </c>
      <c r="AA21" s="43">
        <v>460</v>
      </c>
    </row>
    <row r="22" spans="1:27" ht="18" customHeight="1">
      <c r="A22" s="35"/>
      <c r="B22" s="42"/>
      <c r="C22" s="25">
        <v>75</v>
      </c>
      <c r="D22" s="26" t="s">
        <v>15</v>
      </c>
      <c r="E22" s="27">
        <v>79</v>
      </c>
      <c r="F22" s="37" t="s">
        <v>16</v>
      </c>
      <c r="G22" s="29">
        <f t="shared" si="0"/>
        <v>476</v>
      </c>
      <c r="H22" s="30">
        <v>188</v>
      </c>
      <c r="I22" s="43">
        <v>288</v>
      </c>
      <c r="J22" s="62">
        <f t="shared" si="1"/>
        <v>465</v>
      </c>
      <c r="K22" s="30">
        <v>211</v>
      </c>
      <c r="L22" s="63">
        <v>254</v>
      </c>
      <c r="M22" s="29">
        <f t="shared" si="6"/>
        <v>543</v>
      </c>
      <c r="N22" s="30">
        <v>223</v>
      </c>
      <c r="O22" s="43">
        <v>320</v>
      </c>
      <c r="P22" s="62">
        <f t="shared" si="2"/>
        <v>677</v>
      </c>
      <c r="Q22" s="30">
        <v>275</v>
      </c>
      <c r="R22" s="63">
        <v>402</v>
      </c>
      <c r="S22" s="29">
        <f t="shared" si="3"/>
        <v>622</v>
      </c>
      <c r="T22" s="30">
        <v>259</v>
      </c>
      <c r="U22" s="43">
        <v>363</v>
      </c>
      <c r="V22" s="62">
        <f t="shared" si="4"/>
        <v>550</v>
      </c>
      <c r="W22" s="30">
        <v>227</v>
      </c>
      <c r="X22" s="43">
        <v>323</v>
      </c>
      <c r="Y22" s="62">
        <f t="shared" si="5"/>
        <v>590</v>
      </c>
      <c r="Z22" s="30">
        <v>281</v>
      </c>
      <c r="AA22" s="43">
        <v>309</v>
      </c>
    </row>
    <row r="23" spans="1:27" ht="18" customHeight="1">
      <c r="A23" s="35"/>
      <c r="B23" s="42"/>
      <c r="C23" s="25">
        <v>80</v>
      </c>
      <c r="D23" s="26" t="s">
        <v>15</v>
      </c>
      <c r="E23" s="27">
        <v>84</v>
      </c>
      <c r="F23" s="37" t="s">
        <v>16</v>
      </c>
      <c r="G23" s="29">
        <f t="shared" si="0"/>
        <v>264</v>
      </c>
      <c r="H23" s="30">
        <v>104</v>
      </c>
      <c r="I23" s="43">
        <v>160</v>
      </c>
      <c r="J23" s="62">
        <f t="shared" si="1"/>
        <v>367</v>
      </c>
      <c r="K23" s="30">
        <v>139</v>
      </c>
      <c r="L23" s="63">
        <v>228</v>
      </c>
      <c r="M23" s="29">
        <f t="shared" si="6"/>
        <v>372</v>
      </c>
      <c r="N23" s="30">
        <v>160</v>
      </c>
      <c r="O23" s="43">
        <v>212</v>
      </c>
      <c r="P23" s="62">
        <f t="shared" si="2"/>
        <v>493</v>
      </c>
      <c r="Q23" s="30">
        <v>189</v>
      </c>
      <c r="R23" s="63">
        <v>304</v>
      </c>
      <c r="S23" s="29">
        <f t="shared" si="3"/>
        <v>591</v>
      </c>
      <c r="T23" s="30">
        <v>209</v>
      </c>
      <c r="U23" s="43">
        <v>382</v>
      </c>
      <c r="V23" s="62">
        <f t="shared" si="4"/>
        <v>552</v>
      </c>
      <c r="W23" s="30">
        <v>214</v>
      </c>
      <c r="X23" s="43">
        <v>338</v>
      </c>
      <c r="Y23" s="62">
        <f t="shared" si="5"/>
        <v>471</v>
      </c>
      <c r="Z23" s="30">
        <v>188</v>
      </c>
      <c r="AA23" s="43">
        <v>283</v>
      </c>
    </row>
    <row r="24" spans="1:27" ht="18" customHeight="1">
      <c r="A24" s="35"/>
      <c r="B24" s="42"/>
      <c r="C24" s="66" t="s">
        <v>17</v>
      </c>
      <c r="D24" s="66"/>
      <c r="E24" s="66"/>
      <c r="F24" s="66"/>
      <c r="G24" s="29">
        <f t="shared" si="0"/>
        <v>174</v>
      </c>
      <c r="H24" s="30">
        <v>59</v>
      </c>
      <c r="I24" s="43">
        <v>115</v>
      </c>
      <c r="J24" s="62">
        <f t="shared" si="1"/>
        <v>234</v>
      </c>
      <c r="K24" s="30">
        <v>72</v>
      </c>
      <c r="L24" s="63">
        <v>162</v>
      </c>
      <c r="M24" s="29">
        <f t="shared" si="6"/>
        <v>329</v>
      </c>
      <c r="N24" s="30">
        <v>98</v>
      </c>
      <c r="O24" s="43">
        <v>231</v>
      </c>
      <c r="P24" s="62">
        <f t="shared" si="2"/>
        <v>448</v>
      </c>
      <c r="Q24" s="30">
        <v>127</v>
      </c>
      <c r="R24" s="63">
        <v>321</v>
      </c>
      <c r="S24" s="29">
        <f t="shared" si="3"/>
        <v>564</v>
      </c>
      <c r="T24" s="30">
        <v>171</v>
      </c>
      <c r="U24" s="43">
        <v>393</v>
      </c>
      <c r="V24" s="62">
        <f t="shared" si="4"/>
        <v>718</v>
      </c>
      <c r="W24" s="30">
        <v>208</v>
      </c>
      <c r="X24" s="43">
        <v>510</v>
      </c>
      <c r="Y24" s="62">
        <f t="shared" si="5"/>
        <v>815</v>
      </c>
      <c r="Z24" s="30">
        <v>234</v>
      </c>
      <c r="AA24" s="43">
        <v>581</v>
      </c>
    </row>
    <row r="25" spans="1:27" ht="18" customHeight="1">
      <c r="A25" s="49"/>
      <c r="B25" s="67"/>
      <c r="C25" s="51" t="s">
        <v>18</v>
      </c>
      <c r="D25" s="51"/>
      <c r="E25" s="51"/>
      <c r="F25" s="51"/>
      <c r="G25" s="68">
        <f t="shared" si="0"/>
        <v>0</v>
      </c>
      <c r="H25" s="69">
        <v>0</v>
      </c>
      <c r="I25" s="70">
        <v>0</v>
      </c>
      <c r="J25" s="71">
        <f t="shared" si="1"/>
        <v>0</v>
      </c>
      <c r="K25" s="69">
        <v>0</v>
      </c>
      <c r="L25" s="72">
        <v>0</v>
      </c>
      <c r="M25" s="68">
        <f t="shared" si="6"/>
        <v>0</v>
      </c>
      <c r="N25" s="69">
        <v>0</v>
      </c>
      <c r="O25" s="70">
        <v>0</v>
      </c>
      <c r="P25" s="71">
        <f t="shared" si="2"/>
        <v>0</v>
      </c>
      <c r="Q25" s="69">
        <v>0</v>
      </c>
      <c r="R25" s="69">
        <v>0</v>
      </c>
      <c r="S25" s="73">
        <f t="shared" si="3"/>
        <v>2</v>
      </c>
      <c r="T25" s="53">
        <v>0</v>
      </c>
      <c r="U25" s="53">
        <v>2</v>
      </c>
      <c r="V25" s="74">
        <f t="shared" si="4"/>
        <v>3</v>
      </c>
      <c r="W25" s="69">
        <v>2</v>
      </c>
      <c r="X25" s="70">
        <v>1</v>
      </c>
      <c r="Y25" s="71">
        <f t="shared" si="5"/>
        <v>6</v>
      </c>
      <c r="Z25" s="69">
        <v>5</v>
      </c>
      <c r="AA25" s="70">
        <v>1</v>
      </c>
    </row>
    <row r="26" spans="1:27" ht="15.75" customHeight="1">
      <c r="A26" s="55" t="s">
        <v>19</v>
      </c>
      <c r="S26" s="56"/>
      <c r="T26" s="56"/>
      <c r="U26" s="56"/>
      <c r="V26" s="56"/>
      <c r="W26" s="56"/>
      <c r="X26" s="56"/>
      <c r="Y26" s="56"/>
      <c r="Z26" s="56"/>
      <c r="AA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 horizont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6" width="2.75390625" style="0" customWidth="1"/>
    <col min="7" max="27" width="6.375" style="0" customWidth="1"/>
    <col min="28" max="16384" width="8.625" style="0" customWidth="1"/>
  </cols>
  <sheetData>
    <row r="1" ht="18" customHeight="1"/>
    <row r="2" spans="1:9" ht="18" customHeight="1">
      <c r="A2" s="1" t="s">
        <v>21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" t="s">
        <v>3</v>
      </c>
      <c r="H4" s="8"/>
      <c r="I4" s="8"/>
      <c r="J4" s="8" t="s">
        <v>4</v>
      </c>
      <c r="K4" s="8"/>
      <c r="L4" s="8"/>
      <c r="M4" s="8" t="s">
        <v>5</v>
      </c>
      <c r="N4" s="8"/>
      <c r="O4" s="8"/>
      <c r="P4" s="8" t="s">
        <v>6</v>
      </c>
      <c r="Q4" s="8"/>
      <c r="R4" s="8"/>
      <c r="S4" s="8" t="s">
        <v>7</v>
      </c>
      <c r="T4" s="8"/>
      <c r="U4" s="8"/>
      <c r="V4" s="8" t="s">
        <v>8</v>
      </c>
      <c r="W4" s="8"/>
      <c r="X4" s="8"/>
      <c r="Y4" s="8" t="s">
        <v>9</v>
      </c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11" t="s">
        <v>12</v>
      </c>
      <c r="J5" s="9" t="s">
        <v>10</v>
      </c>
      <c r="K5" s="10" t="s">
        <v>11</v>
      </c>
      <c r="L5" s="11" t="s">
        <v>12</v>
      </c>
      <c r="M5" s="9" t="s">
        <v>10</v>
      </c>
      <c r="N5" s="10" t="s">
        <v>11</v>
      </c>
      <c r="O5" s="11" t="s">
        <v>12</v>
      </c>
      <c r="P5" s="9" t="s">
        <v>10</v>
      </c>
      <c r="Q5" s="12" t="s">
        <v>11</v>
      </c>
      <c r="R5" s="11" t="s">
        <v>12</v>
      </c>
      <c r="S5" s="9" t="s">
        <v>10</v>
      </c>
      <c r="T5" s="12" t="s">
        <v>11</v>
      </c>
      <c r="U5" s="11" t="s">
        <v>12</v>
      </c>
      <c r="V5" s="9" t="s">
        <v>10</v>
      </c>
      <c r="W5" s="12" t="s">
        <v>11</v>
      </c>
      <c r="X5" s="11" t="s">
        <v>12</v>
      </c>
      <c r="Y5" s="9" t="s">
        <v>10</v>
      </c>
      <c r="Z5" s="12" t="s">
        <v>11</v>
      </c>
      <c r="AA5" s="11" t="s">
        <v>12</v>
      </c>
    </row>
    <row r="6" spans="1:27" ht="18" customHeight="1">
      <c r="A6" s="13" t="s">
        <v>13</v>
      </c>
      <c r="B6" s="13"/>
      <c r="C6" s="13"/>
      <c r="D6" s="13"/>
      <c r="E6" s="13"/>
      <c r="F6" s="13"/>
      <c r="G6" s="75">
        <f aca="true" t="shared" si="0" ref="G6:G25">SUM(H6:I6)</f>
        <v>1727</v>
      </c>
      <c r="H6" s="76">
        <v>811</v>
      </c>
      <c r="I6" s="57">
        <v>916</v>
      </c>
      <c r="J6" s="75">
        <f aca="true" t="shared" si="1" ref="J6:J25">SUM(K6:L6)</f>
        <v>1620</v>
      </c>
      <c r="K6" s="76">
        <v>776</v>
      </c>
      <c r="L6" s="57">
        <v>844</v>
      </c>
      <c r="M6" s="75">
        <f aca="true" t="shared" si="2" ref="M6:M25">SUM(N6:O6)</f>
        <v>1416</v>
      </c>
      <c r="N6" s="76">
        <v>681</v>
      </c>
      <c r="O6" s="57">
        <v>735</v>
      </c>
      <c r="P6" s="75">
        <f aca="true" t="shared" si="3" ref="P6:P25">SUM(Q6:R6)</f>
        <v>1278</v>
      </c>
      <c r="Q6" s="76">
        <v>597</v>
      </c>
      <c r="R6" s="57">
        <v>681</v>
      </c>
      <c r="S6" s="75">
        <f aca="true" t="shared" si="4" ref="S6:S25">SUM(T6:U6)</f>
        <v>1072</v>
      </c>
      <c r="T6" s="76">
        <v>494</v>
      </c>
      <c r="U6" s="57">
        <v>578</v>
      </c>
      <c r="V6" s="75">
        <f aca="true" t="shared" si="5" ref="V6:V25">SUM(W6:X6)</f>
        <v>980</v>
      </c>
      <c r="W6" s="76">
        <f>SUM(W7:W25)</f>
        <v>457</v>
      </c>
      <c r="X6" s="57">
        <f>SUM(X7:X25)</f>
        <v>523</v>
      </c>
      <c r="Y6" s="75">
        <f aca="true" t="shared" si="6" ref="Y6:Y25">SUM(Z6:AA6)</f>
        <v>847</v>
      </c>
      <c r="Z6" s="76">
        <f>SUM(Z7:Z25)</f>
        <v>397</v>
      </c>
      <c r="AA6" s="57">
        <f>SUM(AA7:AA25)</f>
        <v>450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21" t="s">
        <v>16</v>
      </c>
      <c r="G7" s="22">
        <f t="shared" si="0"/>
        <v>88</v>
      </c>
      <c r="H7" s="23">
        <v>39</v>
      </c>
      <c r="I7" s="61">
        <v>49</v>
      </c>
      <c r="J7" s="22">
        <f t="shared" si="1"/>
        <v>46</v>
      </c>
      <c r="K7" s="23">
        <v>32</v>
      </c>
      <c r="L7" s="59">
        <v>14</v>
      </c>
      <c r="M7" s="60">
        <f t="shared" si="2"/>
        <v>35</v>
      </c>
      <c r="N7" s="23">
        <v>18</v>
      </c>
      <c r="O7" s="61">
        <v>17</v>
      </c>
      <c r="P7" s="22">
        <f t="shared" si="3"/>
        <v>35</v>
      </c>
      <c r="Q7" s="23">
        <v>22</v>
      </c>
      <c r="R7" s="59">
        <v>13</v>
      </c>
      <c r="S7" s="60">
        <f t="shared" si="4"/>
        <v>36</v>
      </c>
      <c r="T7" s="23">
        <v>16</v>
      </c>
      <c r="U7" s="23">
        <v>20</v>
      </c>
      <c r="V7" s="77">
        <f t="shared" si="5"/>
        <v>33</v>
      </c>
      <c r="W7" s="23">
        <v>15</v>
      </c>
      <c r="X7" s="23">
        <v>18</v>
      </c>
      <c r="Y7" s="77">
        <f t="shared" si="6"/>
        <v>14</v>
      </c>
      <c r="Z7" s="23">
        <v>7</v>
      </c>
      <c r="AA7" s="59">
        <v>7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28" t="s">
        <v>16</v>
      </c>
      <c r="G8" s="29">
        <f t="shared" si="0"/>
        <v>107</v>
      </c>
      <c r="H8" s="30">
        <v>51</v>
      </c>
      <c r="I8" s="63">
        <v>56</v>
      </c>
      <c r="J8" s="29">
        <f t="shared" si="1"/>
        <v>91</v>
      </c>
      <c r="K8" s="30">
        <v>43</v>
      </c>
      <c r="L8" s="43">
        <v>48</v>
      </c>
      <c r="M8" s="62">
        <f t="shared" si="2"/>
        <v>45</v>
      </c>
      <c r="N8" s="30">
        <v>32</v>
      </c>
      <c r="O8" s="63">
        <v>13</v>
      </c>
      <c r="P8" s="29">
        <f t="shared" si="3"/>
        <v>33</v>
      </c>
      <c r="Q8" s="30">
        <v>15</v>
      </c>
      <c r="R8" s="43">
        <v>18</v>
      </c>
      <c r="S8" s="62">
        <f t="shared" si="4"/>
        <v>32</v>
      </c>
      <c r="T8" s="30">
        <v>19</v>
      </c>
      <c r="U8" s="30">
        <v>13</v>
      </c>
      <c r="V8" s="78">
        <f t="shared" si="5"/>
        <v>41</v>
      </c>
      <c r="W8" s="30">
        <v>21</v>
      </c>
      <c r="X8" s="30">
        <v>20</v>
      </c>
      <c r="Y8" s="78">
        <f t="shared" si="6"/>
        <v>33</v>
      </c>
      <c r="Z8" s="30">
        <v>15</v>
      </c>
      <c r="AA8" s="43">
        <v>18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28" t="s">
        <v>16</v>
      </c>
      <c r="G9" s="29">
        <f t="shared" si="0"/>
        <v>87</v>
      </c>
      <c r="H9" s="30">
        <v>37</v>
      </c>
      <c r="I9" s="63">
        <v>50</v>
      </c>
      <c r="J9" s="29">
        <f t="shared" si="1"/>
        <v>109</v>
      </c>
      <c r="K9" s="30">
        <v>51</v>
      </c>
      <c r="L9" s="43">
        <v>58</v>
      </c>
      <c r="M9" s="62">
        <f t="shared" si="2"/>
        <v>87</v>
      </c>
      <c r="N9" s="30">
        <v>42</v>
      </c>
      <c r="O9" s="63">
        <v>45</v>
      </c>
      <c r="P9" s="29">
        <f t="shared" si="3"/>
        <v>47</v>
      </c>
      <c r="Q9" s="30">
        <v>33</v>
      </c>
      <c r="R9" s="43">
        <v>14</v>
      </c>
      <c r="S9" s="62">
        <f t="shared" si="4"/>
        <v>32</v>
      </c>
      <c r="T9" s="30">
        <v>16</v>
      </c>
      <c r="U9" s="30">
        <v>16</v>
      </c>
      <c r="V9" s="78">
        <f t="shared" si="5"/>
        <v>37</v>
      </c>
      <c r="W9" s="30">
        <v>23</v>
      </c>
      <c r="X9" s="30">
        <v>14</v>
      </c>
      <c r="Y9" s="78">
        <f t="shared" si="6"/>
        <v>44</v>
      </c>
      <c r="Z9" s="30">
        <v>21</v>
      </c>
      <c r="AA9" s="43">
        <v>23</v>
      </c>
    </row>
    <row r="10" spans="1:27" ht="18" customHeight="1">
      <c r="A10" s="35"/>
      <c r="B10" s="36"/>
      <c r="C10" s="25">
        <v>15</v>
      </c>
      <c r="D10" s="26" t="s">
        <v>15</v>
      </c>
      <c r="E10" s="27">
        <v>19</v>
      </c>
      <c r="F10" s="28" t="s">
        <v>16</v>
      </c>
      <c r="G10" s="29">
        <f t="shared" si="0"/>
        <v>114</v>
      </c>
      <c r="H10" s="30">
        <v>55</v>
      </c>
      <c r="I10" s="63">
        <v>59</v>
      </c>
      <c r="J10" s="29">
        <f t="shared" si="1"/>
        <v>104</v>
      </c>
      <c r="K10" s="30">
        <v>54</v>
      </c>
      <c r="L10" s="43">
        <v>50</v>
      </c>
      <c r="M10" s="62">
        <f t="shared" si="2"/>
        <v>100</v>
      </c>
      <c r="N10" s="30">
        <v>54</v>
      </c>
      <c r="O10" s="63">
        <v>46</v>
      </c>
      <c r="P10" s="29">
        <f t="shared" si="3"/>
        <v>93</v>
      </c>
      <c r="Q10" s="30">
        <v>44</v>
      </c>
      <c r="R10" s="43">
        <v>49</v>
      </c>
      <c r="S10" s="62">
        <f t="shared" si="4"/>
        <v>76</v>
      </c>
      <c r="T10" s="30">
        <v>40</v>
      </c>
      <c r="U10" s="30">
        <v>36</v>
      </c>
      <c r="V10" s="78">
        <f t="shared" si="5"/>
        <v>65</v>
      </c>
      <c r="W10" s="30">
        <v>29</v>
      </c>
      <c r="X10" s="30">
        <v>36</v>
      </c>
      <c r="Y10" s="78">
        <f t="shared" si="6"/>
        <v>54</v>
      </c>
      <c r="Z10" s="30">
        <v>22</v>
      </c>
      <c r="AA10" s="43">
        <v>32</v>
      </c>
    </row>
    <row r="11" spans="1:27" ht="18" customHeight="1">
      <c r="A11" s="35"/>
      <c r="B11" s="36"/>
      <c r="C11" s="25">
        <v>20</v>
      </c>
      <c r="D11" s="26" t="s">
        <v>15</v>
      </c>
      <c r="E11" s="27">
        <v>24</v>
      </c>
      <c r="F11" s="28" t="s">
        <v>16</v>
      </c>
      <c r="G11" s="29">
        <f t="shared" si="0"/>
        <v>48</v>
      </c>
      <c r="H11" s="30">
        <v>30</v>
      </c>
      <c r="I11" s="63">
        <v>18</v>
      </c>
      <c r="J11" s="29">
        <f t="shared" si="1"/>
        <v>37</v>
      </c>
      <c r="K11" s="30">
        <v>19</v>
      </c>
      <c r="L11" s="43">
        <v>18</v>
      </c>
      <c r="M11" s="62">
        <f t="shared" si="2"/>
        <v>41</v>
      </c>
      <c r="N11" s="30">
        <v>25</v>
      </c>
      <c r="O11" s="63">
        <v>16</v>
      </c>
      <c r="P11" s="29">
        <f t="shared" si="3"/>
        <v>48</v>
      </c>
      <c r="Q11" s="30">
        <v>18</v>
      </c>
      <c r="R11" s="43">
        <v>30</v>
      </c>
      <c r="S11" s="62">
        <f t="shared" si="4"/>
        <v>23</v>
      </c>
      <c r="T11" s="30">
        <v>12</v>
      </c>
      <c r="U11" s="30">
        <v>11</v>
      </c>
      <c r="V11" s="78">
        <f t="shared" si="5"/>
        <v>17</v>
      </c>
      <c r="W11" s="30">
        <v>12</v>
      </c>
      <c r="X11" s="30">
        <v>5</v>
      </c>
      <c r="Y11" s="78">
        <f t="shared" si="6"/>
        <v>9</v>
      </c>
      <c r="Z11" s="30">
        <v>4</v>
      </c>
      <c r="AA11" s="43">
        <v>5</v>
      </c>
    </row>
    <row r="12" spans="1:27" ht="18" customHeight="1">
      <c r="A12" s="35"/>
      <c r="B12" s="36"/>
      <c r="C12" s="25">
        <v>25</v>
      </c>
      <c r="D12" s="26" t="s">
        <v>15</v>
      </c>
      <c r="E12" s="27">
        <v>29</v>
      </c>
      <c r="F12" s="28" t="s">
        <v>16</v>
      </c>
      <c r="G12" s="29">
        <f t="shared" si="0"/>
        <v>82</v>
      </c>
      <c r="H12" s="30">
        <v>47</v>
      </c>
      <c r="I12" s="63">
        <v>35</v>
      </c>
      <c r="J12" s="29">
        <f t="shared" si="1"/>
        <v>66</v>
      </c>
      <c r="K12" s="30">
        <v>41</v>
      </c>
      <c r="L12" s="43">
        <v>25</v>
      </c>
      <c r="M12" s="62">
        <f t="shared" si="2"/>
        <v>49</v>
      </c>
      <c r="N12" s="30">
        <v>27</v>
      </c>
      <c r="O12" s="63">
        <v>22</v>
      </c>
      <c r="P12" s="29">
        <f t="shared" si="3"/>
        <v>43</v>
      </c>
      <c r="Q12" s="30">
        <v>23</v>
      </c>
      <c r="R12" s="43">
        <v>20</v>
      </c>
      <c r="S12" s="62">
        <f t="shared" si="4"/>
        <v>45</v>
      </c>
      <c r="T12" s="30">
        <v>23</v>
      </c>
      <c r="U12" s="30">
        <v>22</v>
      </c>
      <c r="V12" s="78">
        <f t="shared" si="5"/>
        <v>28</v>
      </c>
      <c r="W12" s="30">
        <v>16</v>
      </c>
      <c r="X12" s="30">
        <v>12</v>
      </c>
      <c r="Y12" s="78">
        <f t="shared" si="6"/>
        <v>17</v>
      </c>
      <c r="Z12" s="30">
        <v>14</v>
      </c>
      <c r="AA12" s="43">
        <v>3</v>
      </c>
    </row>
    <row r="13" spans="1:27" ht="18" customHeight="1">
      <c r="A13" s="35"/>
      <c r="B13" s="36"/>
      <c r="C13" s="25">
        <v>30</v>
      </c>
      <c r="D13" s="26" t="s">
        <v>15</v>
      </c>
      <c r="E13" s="27">
        <v>34</v>
      </c>
      <c r="F13" s="28" t="s">
        <v>16</v>
      </c>
      <c r="G13" s="29">
        <f t="shared" si="0"/>
        <v>98</v>
      </c>
      <c r="H13" s="30">
        <v>51</v>
      </c>
      <c r="I13" s="63">
        <v>47</v>
      </c>
      <c r="J13" s="29">
        <f t="shared" si="1"/>
        <v>72</v>
      </c>
      <c r="K13" s="30">
        <v>40</v>
      </c>
      <c r="L13" s="43">
        <v>32</v>
      </c>
      <c r="M13" s="62">
        <f t="shared" si="2"/>
        <v>46</v>
      </c>
      <c r="N13" s="30">
        <v>27</v>
      </c>
      <c r="O13" s="63">
        <v>19</v>
      </c>
      <c r="P13" s="29">
        <f t="shared" si="3"/>
        <v>43</v>
      </c>
      <c r="Q13" s="30">
        <v>23</v>
      </c>
      <c r="R13" s="43">
        <v>20</v>
      </c>
      <c r="S13" s="62">
        <f t="shared" si="4"/>
        <v>31</v>
      </c>
      <c r="T13" s="30">
        <v>16</v>
      </c>
      <c r="U13" s="30">
        <v>15</v>
      </c>
      <c r="V13" s="78">
        <f t="shared" si="5"/>
        <v>44</v>
      </c>
      <c r="W13" s="30">
        <v>21</v>
      </c>
      <c r="X13" s="30">
        <v>23</v>
      </c>
      <c r="Y13" s="78">
        <f t="shared" si="6"/>
        <v>19</v>
      </c>
      <c r="Z13" s="30">
        <v>13</v>
      </c>
      <c r="AA13" s="43">
        <v>6</v>
      </c>
    </row>
    <row r="14" spans="1:27" ht="18" customHeight="1">
      <c r="A14" s="35"/>
      <c r="B14" s="36"/>
      <c r="C14" s="25">
        <v>35</v>
      </c>
      <c r="D14" s="26" t="s">
        <v>15</v>
      </c>
      <c r="E14" s="27">
        <v>39</v>
      </c>
      <c r="F14" s="28" t="s">
        <v>16</v>
      </c>
      <c r="G14" s="29">
        <f t="shared" si="0"/>
        <v>90</v>
      </c>
      <c r="H14" s="30">
        <v>46</v>
      </c>
      <c r="I14" s="63">
        <v>44</v>
      </c>
      <c r="J14" s="29">
        <f t="shared" si="1"/>
        <v>99</v>
      </c>
      <c r="K14" s="30">
        <v>50</v>
      </c>
      <c r="L14" s="43">
        <v>49</v>
      </c>
      <c r="M14" s="62">
        <f t="shared" si="2"/>
        <v>67</v>
      </c>
      <c r="N14" s="30">
        <v>36</v>
      </c>
      <c r="O14" s="63">
        <v>31</v>
      </c>
      <c r="P14" s="29">
        <f t="shared" si="3"/>
        <v>46</v>
      </c>
      <c r="Q14" s="30">
        <v>25</v>
      </c>
      <c r="R14" s="43">
        <v>21</v>
      </c>
      <c r="S14" s="62">
        <f t="shared" si="4"/>
        <v>32</v>
      </c>
      <c r="T14" s="30">
        <v>15</v>
      </c>
      <c r="U14" s="30">
        <v>17</v>
      </c>
      <c r="V14" s="78">
        <f t="shared" si="5"/>
        <v>35</v>
      </c>
      <c r="W14" s="30">
        <v>18</v>
      </c>
      <c r="X14" s="30">
        <v>17</v>
      </c>
      <c r="Y14" s="78">
        <f t="shared" si="6"/>
        <v>39</v>
      </c>
      <c r="Z14" s="30">
        <v>19</v>
      </c>
      <c r="AA14" s="43">
        <v>20</v>
      </c>
    </row>
    <row r="15" spans="1:27" ht="18" customHeight="1">
      <c r="A15" s="35"/>
      <c r="B15" s="36"/>
      <c r="C15" s="25">
        <v>40</v>
      </c>
      <c r="D15" s="26" t="s">
        <v>15</v>
      </c>
      <c r="E15" s="27">
        <v>44</v>
      </c>
      <c r="F15" s="28" t="s">
        <v>16</v>
      </c>
      <c r="G15" s="29">
        <f t="shared" si="0"/>
        <v>93</v>
      </c>
      <c r="H15" s="30">
        <v>54</v>
      </c>
      <c r="I15" s="63">
        <v>39</v>
      </c>
      <c r="J15" s="29">
        <f t="shared" si="1"/>
        <v>86</v>
      </c>
      <c r="K15" s="30">
        <v>46</v>
      </c>
      <c r="L15" s="43">
        <v>40</v>
      </c>
      <c r="M15" s="62">
        <f t="shared" si="2"/>
        <v>85</v>
      </c>
      <c r="N15" s="30">
        <v>40</v>
      </c>
      <c r="O15" s="63">
        <v>45</v>
      </c>
      <c r="P15" s="29">
        <f t="shared" si="3"/>
        <v>64</v>
      </c>
      <c r="Q15" s="30">
        <v>34</v>
      </c>
      <c r="R15" s="43">
        <v>30</v>
      </c>
      <c r="S15" s="62">
        <f t="shared" si="4"/>
        <v>36</v>
      </c>
      <c r="T15" s="30">
        <v>20</v>
      </c>
      <c r="U15" s="30">
        <v>16</v>
      </c>
      <c r="V15" s="78">
        <f t="shared" si="5"/>
        <v>35</v>
      </c>
      <c r="W15" s="30">
        <v>14</v>
      </c>
      <c r="X15" s="30">
        <v>21</v>
      </c>
      <c r="Y15" s="78">
        <f t="shared" si="6"/>
        <v>33</v>
      </c>
      <c r="Z15" s="30">
        <v>16</v>
      </c>
      <c r="AA15" s="43">
        <v>17</v>
      </c>
    </row>
    <row r="16" spans="1:27" ht="18" customHeight="1">
      <c r="A16" s="35"/>
      <c r="B16" s="36"/>
      <c r="C16" s="25">
        <v>45</v>
      </c>
      <c r="D16" s="26" t="s">
        <v>15</v>
      </c>
      <c r="E16" s="27">
        <v>49</v>
      </c>
      <c r="F16" s="28" t="s">
        <v>16</v>
      </c>
      <c r="G16" s="29">
        <f t="shared" si="0"/>
        <v>72</v>
      </c>
      <c r="H16" s="30">
        <v>35</v>
      </c>
      <c r="I16" s="63">
        <v>37</v>
      </c>
      <c r="J16" s="29">
        <f t="shared" si="1"/>
        <v>92</v>
      </c>
      <c r="K16" s="30">
        <v>51</v>
      </c>
      <c r="L16" s="43">
        <v>41</v>
      </c>
      <c r="M16" s="62">
        <f t="shared" si="2"/>
        <v>88</v>
      </c>
      <c r="N16" s="30">
        <v>53</v>
      </c>
      <c r="O16" s="63">
        <v>35</v>
      </c>
      <c r="P16" s="29">
        <f t="shared" si="3"/>
        <v>83</v>
      </c>
      <c r="Q16" s="30">
        <v>41</v>
      </c>
      <c r="R16" s="43">
        <v>42</v>
      </c>
      <c r="S16" s="62">
        <f t="shared" si="4"/>
        <v>59</v>
      </c>
      <c r="T16" s="30">
        <v>31</v>
      </c>
      <c r="U16" s="30">
        <v>28</v>
      </c>
      <c r="V16" s="78">
        <f t="shared" si="5"/>
        <v>37</v>
      </c>
      <c r="W16" s="30">
        <v>22</v>
      </c>
      <c r="X16" s="30">
        <v>15</v>
      </c>
      <c r="Y16" s="78">
        <f t="shared" si="6"/>
        <v>37</v>
      </c>
      <c r="Z16" s="30">
        <v>16</v>
      </c>
      <c r="AA16" s="43">
        <v>21</v>
      </c>
    </row>
    <row r="17" spans="1:27" ht="18" customHeight="1">
      <c r="A17" s="35"/>
      <c r="B17" s="36"/>
      <c r="C17" s="25">
        <v>50</v>
      </c>
      <c r="D17" s="26" t="s">
        <v>15</v>
      </c>
      <c r="E17" s="27">
        <v>54</v>
      </c>
      <c r="F17" s="28" t="s">
        <v>16</v>
      </c>
      <c r="G17" s="29">
        <f t="shared" si="0"/>
        <v>100</v>
      </c>
      <c r="H17" s="30">
        <v>44</v>
      </c>
      <c r="I17" s="63">
        <v>56</v>
      </c>
      <c r="J17" s="29">
        <f t="shared" si="1"/>
        <v>81</v>
      </c>
      <c r="K17" s="30">
        <v>43</v>
      </c>
      <c r="L17" s="43">
        <v>38</v>
      </c>
      <c r="M17" s="62">
        <f t="shared" si="2"/>
        <v>97</v>
      </c>
      <c r="N17" s="30">
        <v>55</v>
      </c>
      <c r="O17" s="63">
        <v>42</v>
      </c>
      <c r="P17" s="29">
        <f t="shared" si="3"/>
        <v>81</v>
      </c>
      <c r="Q17" s="30">
        <v>44</v>
      </c>
      <c r="R17" s="43">
        <v>37</v>
      </c>
      <c r="S17" s="62">
        <f t="shared" si="4"/>
        <v>77</v>
      </c>
      <c r="T17" s="30">
        <v>39</v>
      </c>
      <c r="U17" s="30">
        <v>38</v>
      </c>
      <c r="V17" s="78">
        <f t="shared" si="5"/>
        <v>59</v>
      </c>
      <c r="W17" s="30">
        <v>30</v>
      </c>
      <c r="X17" s="30">
        <v>29</v>
      </c>
      <c r="Y17" s="78">
        <f t="shared" si="6"/>
        <v>34</v>
      </c>
      <c r="Z17" s="30">
        <v>20</v>
      </c>
      <c r="AA17" s="43">
        <v>14</v>
      </c>
    </row>
    <row r="18" spans="1:27" ht="18" customHeight="1">
      <c r="A18" s="35"/>
      <c r="B18" s="36"/>
      <c r="C18" s="25">
        <v>55</v>
      </c>
      <c r="D18" s="26" t="s">
        <v>15</v>
      </c>
      <c r="E18" s="27">
        <v>59</v>
      </c>
      <c r="F18" s="28" t="s">
        <v>16</v>
      </c>
      <c r="G18" s="29">
        <f t="shared" si="0"/>
        <v>147</v>
      </c>
      <c r="H18" s="30">
        <v>76</v>
      </c>
      <c r="I18" s="63">
        <v>71</v>
      </c>
      <c r="J18" s="29">
        <f t="shared" si="1"/>
        <v>101</v>
      </c>
      <c r="K18" s="30">
        <v>45</v>
      </c>
      <c r="L18" s="43">
        <v>56</v>
      </c>
      <c r="M18" s="62">
        <f t="shared" si="2"/>
        <v>69</v>
      </c>
      <c r="N18" s="30">
        <v>35</v>
      </c>
      <c r="O18" s="63">
        <v>34</v>
      </c>
      <c r="P18" s="29">
        <f t="shared" si="3"/>
        <v>87</v>
      </c>
      <c r="Q18" s="30">
        <v>46</v>
      </c>
      <c r="R18" s="43">
        <v>41</v>
      </c>
      <c r="S18" s="62">
        <f t="shared" si="4"/>
        <v>76</v>
      </c>
      <c r="T18" s="30">
        <v>40</v>
      </c>
      <c r="U18" s="30">
        <v>36</v>
      </c>
      <c r="V18" s="78">
        <f t="shared" si="5"/>
        <v>78</v>
      </c>
      <c r="W18" s="30">
        <v>38</v>
      </c>
      <c r="X18" s="30">
        <v>40</v>
      </c>
      <c r="Y18" s="78">
        <f t="shared" si="6"/>
        <v>60</v>
      </c>
      <c r="Z18" s="30">
        <v>30</v>
      </c>
      <c r="AA18" s="43">
        <v>30</v>
      </c>
    </row>
    <row r="19" spans="1:27" ht="18" customHeight="1">
      <c r="A19" s="35"/>
      <c r="B19" s="36"/>
      <c r="C19" s="25">
        <v>60</v>
      </c>
      <c r="D19" s="26" t="s">
        <v>15</v>
      </c>
      <c r="E19" s="27">
        <v>64</v>
      </c>
      <c r="F19" s="28" t="s">
        <v>16</v>
      </c>
      <c r="G19" s="29">
        <f t="shared" si="0"/>
        <v>168</v>
      </c>
      <c r="H19" s="30">
        <v>72</v>
      </c>
      <c r="I19" s="63">
        <v>96</v>
      </c>
      <c r="J19" s="29">
        <f t="shared" si="1"/>
        <v>127</v>
      </c>
      <c r="K19" s="30">
        <v>62</v>
      </c>
      <c r="L19" s="43">
        <v>65</v>
      </c>
      <c r="M19" s="62">
        <f t="shared" si="2"/>
        <v>96</v>
      </c>
      <c r="N19" s="30">
        <v>40</v>
      </c>
      <c r="O19" s="63">
        <v>56</v>
      </c>
      <c r="P19" s="29">
        <f t="shared" si="3"/>
        <v>61</v>
      </c>
      <c r="Q19" s="30">
        <v>27</v>
      </c>
      <c r="R19" s="43">
        <v>34</v>
      </c>
      <c r="S19" s="62">
        <f t="shared" si="4"/>
        <v>81</v>
      </c>
      <c r="T19" s="30">
        <v>41</v>
      </c>
      <c r="U19" s="30">
        <v>40</v>
      </c>
      <c r="V19" s="78">
        <f t="shared" si="5"/>
        <v>74</v>
      </c>
      <c r="W19" s="30">
        <v>39</v>
      </c>
      <c r="X19" s="30">
        <v>35</v>
      </c>
      <c r="Y19" s="78">
        <f t="shared" si="6"/>
        <v>79</v>
      </c>
      <c r="Z19" s="30">
        <v>40</v>
      </c>
      <c r="AA19" s="43">
        <v>39</v>
      </c>
    </row>
    <row r="20" spans="1:27" ht="18" customHeight="1">
      <c r="A20" s="35"/>
      <c r="B20" s="36"/>
      <c r="C20" s="25">
        <v>65</v>
      </c>
      <c r="D20" s="26" t="s">
        <v>15</v>
      </c>
      <c r="E20" s="27">
        <v>69</v>
      </c>
      <c r="F20" s="28" t="s">
        <v>16</v>
      </c>
      <c r="G20" s="29">
        <f t="shared" si="0"/>
        <v>129</v>
      </c>
      <c r="H20" s="30">
        <v>59</v>
      </c>
      <c r="I20" s="63">
        <v>70</v>
      </c>
      <c r="J20" s="29">
        <f t="shared" si="1"/>
        <v>165</v>
      </c>
      <c r="K20" s="30">
        <v>66</v>
      </c>
      <c r="L20" s="43">
        <v>99</v>
      </c>
      <c r="M20" s="62">
        <f t="shared" si="2"/>
        <v>115</v>
      </c>
      <c r="N20" s="30">
        <v>50</v>
      </c>
      <c r="O20" s="63">
        <v>65</v>
      </c>
      <c r="P20" s="29">
        <f t="shared" si="3"/>
        <v>89</v>
      </c>
      <c r="Q20" s="30">
        <v>37</v>
      </c>
      <c r="R20" s="43">
        <v>52</v>
      </c>
      <c r="S20" s="62">
        <f t="shared" si="4"/>
        <v>59</v>
      </c>
      <c r="T20" s="30">
        <v>25</v>
      </c>
      <c r="U20" s="30">
        <v>34</v>
      </c>
      <c r="V20" s="78">
        <f t="shared" si="5"/>
        <v>79</v>
      </c>
      <c r="W20" s="30">
        <v>42</v>
      </c>
      <c r="X20" s="30">
        <v>37</v>
      </c>
      <c r="Y20" s="78">
        <f t="shared" si="6"/>
        <v>74</v>
      </c>
      <c r="Z20" s="30">
        <v>38</v>
      </c>
      <c r="AA20" s="43">
        <v>36</v>
      </c>
    </row>
    <row r="21" spans="1:27" ht="18" customHeight="1">
      <c r="A21" s="35"/>
      <c r="B21" s="36"/>
      <c r="C21" s="25">
        <v>70</v>
      </c>
      <c r="D21" s="26" t="s">
        <v>15</v>
      </c>
      <c r="E21" s="27">
        <v>74</v>
      </c>
      <c r="F21" s="28" t="s">
        <v>16</v>
      </c>
      <c r="G21" s="29">
        <f t="shared" si="0"/>
        <v>109</v>
      </c>
      <c r="H21" s="30">
        <v>47</v>
      </c>
      <c r="I21" s="63">
        <v>62</v>
      </c>
      <c r="J21" s="29">
        <f t="shared" si="1"/>
        <v>120</v>
      </c>
      <c r="K21" s="30">
        <v>54</v>
      </c>
      <c r="L21" s="43">
        <v>66</v>
      </c>
      <c r="M21" s="62">
        <f t="shared" si="2"/>
        <v>146</v>
      </c>
      <c r="N21" s="30">
        <v>56</v>
      </c>
      <c r="O21" s="63">
        <v>90</v>
      </c>
      <c r="P21" s="29">
        <f t="shared" si="3"/>
        <v>110</v>
      </c>
      <c r="Q21" s="30">
        <v>47</v>
      </c>
      <c r="R21" s="43">
        <v>63</v>
      </c>
      <c r="S21" s="62">
        <f t="shared" si="4"/>
        <v>87</v>
      </c>
      <c r="T21" s="30">
        <v>36</v>
      </c>
      <c r="U21" s="30">
        <v>51</v>
      </c>
      <c r="V21" s="78">
        <f t="shared" si="5"/>
        <v>54</v>
      </c>
      <c r="W21" s="30">
        <v>22</v>
      </c>
      <c r="X21" s="30">
        <v>32</v>
      </c>
      <c r="Y21" s="78">
        <f t="shared" si="6"/>
        <v>77</v>
      </c>
      <c r="Z21" s="30">
        <v>41</v>
      </c>
      <c r="AA21" s="43">
        <v>36</v>
      </c>
    </row>
    <row r="22" spans="1:27" ht="18" customHeight="1">
      <c r="A22" s="35"/>
      <c r="B22" s="36"/>
      <c r="C22" s="25">
        <v>75</v>
      </c>
      <c r="D22" s="26" t="s">
        <v>15</v>
      </c>
      <c r="E22" s="27">
        <v>79</v>
      </c>
      <c r="F22" s="28" t="s">
        <v>16</v>
      </c>
      <c r="G22" s="29">
        <f t="shared" si="0"/>
        <v>94</v>
      </c>
      <c r="H22" s="30">
        <v>36</v>
      </c>
      <c r="I22" s="63">
        <v>58</v>
      </c>
      <c r="J22" s="29">
        <f t="shared" si="1"/>
        <v>96</v>
      </c>
      <c r="K22" s="30">
        <v>40</v>
      </c>
      <c r="L22" s="43">
        <v>56</v>
      </c>
      <c r="M22" s="62">
        <f t="shared" si="2"/>
        <v>112</v>
      </c>
      <c r="N22" s="30">
        <v>45</v>
      </c>
      <c r="O22" s="63">
        <v>67</v>
      </c>
      <c r="P22" s="29">
        <f t="shared" si="3"/>
        <v>135</v>
      </c>
      <c r="Q22" s="30">
        <v>50</v>
      </c>
      <c r="R22" s="43">
        <v>85</v>
      </c>
      <c r="S22" s="62">
        <f t="shared" si="4"/>
        <v>96</v>
      </c>
      <c r="T22" s="30">
        <v>38</v>
      </c>
      <c r="U22" s="30">
        <v>58</v>
      </c>
      <c r="V22" s="78">
        <f t="shared" si="5"/>
        <v>79</v>
      </c>
      <c r="W22" s="30">
        <v>32</v>
      </c>
      <c r="X22" s="30">
        <v>47</v>
      </c>
      <c r="Y22" s="78">
        <f t="shared" si="6"/>
        <v>51</v>
      </c>
      <c r="Z22" s="30">
        <v>19</v>
      </c>
      <c r="AA22" s="43">
        <v>32</v>
      </c>
    </row>
    <row r="23" spans="1:27" ht="18" customHeight="1">
      <c r="A23" s="35"/>
      <c r="B23" s="36"/>
      <c r="C23" s="25">
        <v>80</v>
      </c>
      <c r="D23" s="26" t="s">
        <v>15</v>
      </c>
      <c r="E23" s="27">
        <v>84</v>
      </c>
      <c r="F23" s="28" t="s">
        <v>16</v>
      </c>
      <c r="G23" s="29">
        <f t="shared" si="0"/>
        <v>67</v>
      </c>
      <c r="H23" s="30">
        <v>22</v>
      </c>
      <c r="I23" s="63">
        <v>45</v>
      </c>
      <c r="J23" s="29">
        <f t="shared" si="1"/>
        <v>74</v>
      </c>
      <c r="K23" s="30">
        <v>24</v>
      </c>
      <c r="L23" s="43">
        <v>50</v>
      </c>
      <c r="M23" s="62">
        <f t="shared" si="2"/>
        <v>72</v>
      </c>
      <c r="N23" s="30">
        <v>30</v>
      </c>
      <c r="O23" s="63">
        <v>42</v>
      </c>
      <c r="P23" s="29">
        <f t="shared" si="3"/>
        <v>89</v>
      </c>
      <c r="Q23" s="30">
        <v>35</v>
      </c>
      <c r="R23" s="43">
        <v>54</v>
      </c>
      <c r="S23" s="62">
        <f t="shared" si="4"/>
        <v>110</v>
      </c>
      <c r="T23" s="30">
        <v>35</v>
      </c>
      <c r="U23" s="30">
        <v>75</v>
      </c>
      <c r="V23" s="78">
        <f t="shared" si="5"/>
        <v>81</v>
      </c>
      <c r="W23" s="30">
        <v>32</v>
      </c>
      <c r="X23" s="30">
        <v>49</v>
      </c>
      <c r="Y23" s="78">
        <f t="shared" si="6"/>
        <v>73</v>
      </c>
      <c r="Z23" s="30">
        <v>29</v>
      </c>
      <c r="AA23" s="43">
        <v>44</v>
      </c>
    </row>
    <row r="24" spans="1:27" ht="18" customHeight="1">
      <c r="A24" s="35"/>
      <c r="B24" s="36"/>
      <c r="C24" s="79" t="s">
        <v>17</v>
      </c>
      <c r="D24" s="79"/>
      <c r="E24" s="79"/>
      <c r="F24" s="79"/>
      <c r="G24" s="29">
        <f t="shared" si="0"/>
        <v>34</v>
      </c>
      <c r="H24" s="30">
        <v>10</v>
      </c>
      <c r="I24" s="63">
        <v>24</v>
      </c>
      <c r="J24" s="29">
        <f t="shared" si="1"/>
        <v>52</v>
      </c>
      <c r="K24" s="30">
        <v>15</v>
      </c>
      <c r="L24" s="43">
        <v>37</v>
      </c>
      <c r="M24" s="62">
        <f t="shared" si="2"/>
        <v>66</v>
      </c>
      <c r="N24" s="30">
        <v>16</v>
      </c>
      <c r="O24" s="63">
        <v>50</v>
      </c>
      <c r="P24" s="29">
        <f t="shared" si="3"/>
        <v>91</v>
      </c>
      <c r="Q24" s="30">
        <v>33</v>
      </c>
      <c r="R24" s="43">
        <v>58</v>
      </c>
      <c r="S24" s="62">
        <f t="shared" si="4"/>
        <v>84</v>
      </c>
      <c r="T24" s="30">
        <v>32</v>
      </c>
      <c r="U24" s="30">
        <v>52</v>
      </c>
      <c r="V24" s="78">
        <f t="shared" si="5"/>
        <v>104</v>
      </c>
      <c r="W24" s="30">
        <v>31</v>
      </c>
      <c r="X24" s="30">
        <v>73</v>
      </c>
      <c r="Y24" s="78">
        <f t="shared" si="6"/>
        <v>100</v>
      </c>
      <c r="Z24" s="30">
        <v>33</v>
      </c>
      <c r="AA24" s="43">
        <v>67</v>
      </c>
    </row>
    <row r="25" spans="1:27" ht="18" customHeight="1">
      <c r="A25" s="49"/>
      <c r="B25" s="50"/>
      <c r="C25" s="51" t="s">
        <v>18</v>
      </c>
      <c r="D25" s="51"/>
      <c r="E25" s="51"/>
      <c r="F25" s="51"/>
      <c r="G25" s="68">
        <f t="shared" si="0"/>
        <v>0</v>
      </c>
      <c r="H25" s="69">
        <v>0</v>
      </c>
      <c r="I25" s="72">
        <v>0</v>
      </c>
      <c r="J25" s="68">
        <f t="shared" si="1"/>
        <v>0</v>
      </c>
      <c r="K25" s="69">
        <v>0</v>
      </c>
      <c r="L25" s="70">
        <v>0</v>
      </c>
      <c r="M25" s="71">
        <f t="shared" si="2"/>
        <v>0</v>
      </c>
      <c r="N25" s="69">
        <v>0</v>
      </c>
      <c r="O25" s="72">
        <v>0</v>
      </c>
      <c r="P25" s="68">
        <f t="shared" si="3"/>
        <v>0</v>
      </c>
      <c r="Q25" s="69">
        <v>0</v>
      </c>
      <c r="R25" s="70">
        <v>0</v>
      </c>
      <c r="S25" s="71">
        <f t="shared" si="4"/>
        <v>0</v>
      </c>
      <c r="T25" s="69">
        <v>0</v>
      </c>
      <c r="U25" s="69">
        <v>0</v>
      </c>
      <c r="V25" s="74">
        <f t="shared" si="5"/>
        <v>0</v>
      </c>
      <c r="W25" s="69">
        <v>0</v>
      </c>
      <c r="X25" s="69">
        <v>0</v>
      </c>
      <c r="Y25" s="74">
        <f t="shared" si="6"/>
        <v>0</v>
      </c>
      <c r="Z25" s="69">
        <v>0</v>
      </c>
      <c r="AA25" s="70">
        <v>0</v>
      </c>
    </row>
    <row r="26" spans="1:21" ht="15.75" customHeight="1">
      <c r="A26" s="55" t="s">
        <v>19</v>
      </c>
      <c r="P26" s="80"/>
      <c r="S26" s="56"/>
      <c r="T26" s="56"/>
      <c r="U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6" width="2.75390625" style="0" customWidth="1"/>
    <col min="7" max="27" width="7.25390625" style="0" customWidth="1"/>
    <col min="28" max="16384" width="8.625" style="0" customWidth="1"/>
  </cols>
  <sheetData>
    <row r="1" ht="18" customHeight="1"/>
    <row r="2" spans="1:9" ht="18" customHeight="1">
      <c r="A2" s="1" t="s">
        <v>22</v>
      </c>
      <c r="I2" s="2"/>
    </row>
    <row r="3" spans="9:27" ht="14.25">
      <c r="I3" s="3"/>
      <c r="L3" s="3"/>
      <c r="O3" s="3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1" t="s">
        <v>3</v>
      </c>
      <c r="H4" s="81"/>
      <c r="I4" s="81"/>
      <c r="J4" s="8" t="s">
        <v>4</v>
      </c>
      <c r="K4" s="8"/>
      <c r="L4" s="8"/>
      <c r="M4" s="82" t="s">
        <v>5</v>
      </c>
      <c r="N4" s="82"/>
      <c r="O4" s="82"/>
      <c r="P4" s="8" t="s">
        <v>6</v>
      </c>
      <c r="Q4" s="8"/>
      <c r="R4" s="8"/>
      <c r="S4" s="82" t="s">
        <v>7</v>
      </c>
      <c r="T4" s="82"/>
      <c r="U4" s="82"/>
      <c r="V4" s="8" t="s">
        <v>8</v>
      </c>
      <c r="W4" s="8"/>
      <c r="X4" s="8"/>
      <c r="Y4" s="11" t="s">
        <v>9</v>
      </c>
      <c r="Z4" s="11"/>
      <c r="AA4" s="11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83" t="s">
        <v>12</v>
      </c>
      <c r="J5" s="9" t="s">
        <v>10</v>
      </c>
      <c r="K5" s="10" t="s">
        <v>11</v>
      </c>
      <c r="L5" s="84" t="s">
        <v>12</v>
      </c>
      <c r="M5" s="85" t="s">
        <v>10</v>
      </c>
      <c r="N5" s="10" t="s">
        <v>11</v>
      </c>
      <c r="O5" s="83" t="s">
        <v>12</v>
      </c>
      <c r="P5" s="9" t="s">
        <v>10</v>
      </c>
      <c r="Q5" s="12" t="s">
        <v>11</v>
      </c>
      <c r="R5" s="84" t="s">
        <v>12</v>
      </c>
      <c r="S5" s="85" t="s">
        <v>10</v>
      </c>
      <c r="T5" s="12" t="s">
        <v>11</v>
      </c>
      <c r="U5" s="83" t="s">
        <v>12</v>
      </c>
      <c r="V5" s="9" t="s">
        <v>10</v>
      </c>
      <c r="W5" s="12" t="s">
        <v>11</v>
      </c>
      <c r="X5" s="84" t="s">
        <v>12</v>
      </c>
      <c r="Y5" s="85" t="s">
        <v>10</v>
      </c>
      <c r="Z5" s="12" t="s">
        <v>11</v>
      </c>
      <c r="AA5" s="84" t="s">
        <v>12</v>
      </c>
    </row>
    <row r="6" spans="1:27" ht="18" customHeight="1">
      <c r="A6" s="86" t="s">
        <v>13</v>
      </c>
      <c r="B6" s="86"/>
      <c r="C6" s="86"/>
      <c r="D6" s="86"/>
      <c r="E6" s="86"/>
      <c r="F6" s="86"/>
      <c r="G6" s="14">
        <f aca="true" t="shared" si="0" ref="G6:G25">SUM(H6:I6)</f>
        <v>1068</v>
      </c>
      <c r="H6" s="15">
        <v>615</v>
      </c>
      <c r="I6" s="87">
        <v>453</v>
      </c>
      <c r="J6" s="14">
        <f aca="true" t="shared" si="1" ref="J6:J25">SUM(K6:L6)</f>
        <v>1016</v>
      </c>
      <c r="K6" s="15">
        <v>548</v>
      </c>
      <c r="L6" s="88">
        <v>468</v>
      </c>
      <c r="M6" s="89">
        <f aca="true" t="shared" si="2" ref="M6:M25">SUM(N6:O6)</f>
        <v>997</v>
      </c>
      <c r="N6" s="15">
        <v>529</v>
      </c>
      <c r="O6" s="87">
        <v>468</v>
      </c>
      <c r="P6" s="14">
        <f aca="true" t="shared" si="3" ref="P6:P25">SUM(Q6:R6)</f>
        <v>790</v>
      </c>
      <c r="Q6" s="15">
        <v>365</v>
      </c>
      <c r="R6" s="88">
        <v>425</v>
      </c>
      <c r="S6" s="89">
        <f aca="true" t="shared" si="4" ref="S6:S25">SUM(T6:U6)</f>
        <v>699</v>
      </c>
      <c r="T6" s="15">
        <v>317</v>
      </c>
      <c r="U6" s="87">
        <v>382</v>
      </c>
      <c r="V6" s="14">
        <f aca="true" t="shared" si="5" ref="V6:V25">SUM(W6:X6)</f>
        <v>639</v>
      </c>
      <c r="W6" s="15">
        <f>SUM(W7:W25)</f>
        <v>293</v>
      </c>
      <c r="X6" s="88">
        <f>SUM(X7:X25)</f>
        <v>346</v>
      </c>
      <c r="Y6" s="89">
        <f aca="true" t="shared" si="6" ref="Y6:Y25">SUM(Z6:AA6)</f>
        <v>585</v>
      </c>
      <c r="Z6" s="15">
        <f>SUM(Z7:Z25)</f>
        <v>265</v>
      </c>
      <c r="AA6" s="88">
        <f>SUM(AA7:AA25)</f>
        <v>320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58" t="s">
        <v>16</v>
      </c>
      <c r="G7" s="22">
        <f t="shared" si="0"/>
        <v>42</v>
      </c>
      <c r="H7" s="23">
        <v>24</v>
      </c>
      <c r="I7" s="61">
        <v>18</v>
      </c>
      <c r="J7" s="22">
        <f t="shared" si="1"/>
        <v>43</v>
      </c>
      <c r="K7" s="23">
        <v>27</v>
      </c>
      <c r="L7" s="59">
        <v>16</v>
      </c>
      <c r="M7" s="60">
        <f t="shared" si="2"/>
        <v>41</v>
      </c>
      <c r="N7" s="23">
        <v>19</v>
      </c>
      <c r="O7" s="61">
        <v>22</v>
      </c>
      <c r="P7" s="22">
        <f t="shared" si="3"/>
        <v>40</v>
      </c>
      <c r="Q7" s="23">
        <v>17</v>
      </c>
      <c r="R7" s="59">
        <v>23</v>
      </c>
      <c r="S7" s="60">
        <f t="shared" si="4"/>
        <v>27</v>
      </c>
      <c r="T7" s="23">
        <v>16</v>
      </c>
      <c r="U7" s="61">
        <v>11</v>
      </c>
      <c r="V7" s="22">
        <f t="shared" si="5"/>
        <v>15</v>
      </c>
      <c r="W7" s="23">
        <v>6</v>
      </c>
      <c r="X7" s="59">
        <v>9</v>
      </c>
      <c r="Y7" s="60">
        <f t="shared" si="6"/>
        <v>16</v>
      </c>
      <c r="Z7" s="23">
        <v>7</v>
      </c>
      <c r="AA7" s="59">
        <v>9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37" t="s">
        <v>16</v>
      </c>
      <c r="G8" s="29">
        <f t="shared" si="0"/>
        <v>48</v>
      </c>
      <c r="H8" s="30">
        <v>21</v>
      </c>
      <c r="I8" s="63">
        <v>27</v>
      </c>
      <c r="J8" s="29">
        <f t="shared" si="1"/>
        <v>44</v>
      </c>
      <c r="K8" s="30">
        <v>26</v>
      </c>
      <c r="L8" s="43">
        <v>18</v>
      </c>
      <c r="M8" s="62">
        <f t="shared" si="2"/>
        <v>45</v>
      </c>
      <c r="N8" s="30">
        <v>27</v>
      </c>
      <c r="O8" s="63">
        <v>18</v>
      </c>
      <c r="P8" s="29">
        <f t="shared" si="3"/>
        <v>44</v>
      </c>
      <c r="Q8" s="30">
        <v>20</v>
      </c>
      <c r="R8" s="43">
        <v>24</v>
      </c>
      <c r="S8" s="62">
        <f t="shared" si="4"/>
        <v>39</v>
      </c>
      <c r="T8" s="30">
        <v>16</v>
      </c>
      <c r="U8" s="63">
        <v>23</v>
      </c>
      <c r="V8" s="29">
        <f t="shared" si="5"/>
        <v>26</v>
      </c>
      <c r="W8" s="30">
        <v>15</v>
      </c>
      <c r="X8" s="43">
        <v>11</v>
      </c>
      <c r="Y8" s="62">
        <f t="shared" si="6"/>
        <v>15</v>
      </c>
      <c r="Z8" s="30">
        <v>8</v>
      </c>
      <c r="AA8" s="43">
        <v>7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37" t="s">
        <v>16</v>
      </c>
      <c r="G9" s="29">
        <f t="shared" si="0"/>
        <v>53</v>
      </c>
      <c r="H9" s="30">
        <v>28</v>
      </c>
      <c r="I9" s="63">
        <v>25</v>
      </c>
      <c r="J9" s="29">
        <f t="shared" si="1"/>
        <v>47</v>
      </c>
      <c r="K9" s="30">
        <v>20</v>
      </c>
      <c r="L9" s="43">
        <v>27</v>
      </c>
      <c r="M9" s="62">
        <f t="shared" si="2"/>
        <v>48</v>
      </c>
      <c r="N9" s="30">
        <v>28</v>
      </c>
      <c r="O9" s="63">
        <v>20</v>
      </c>
      <c r="P9" s="29">
        <f t="shared" si="3"/>
        <v>42</v>
      </c>
      <c r="Q9" s="30">
        <v>25</v>
      </c>
      <c r="R9" s="43">
        <v>17</v>
      </c>
      <c r="S9" s="62">
        <f t="shared" si="4"/>
        <v>45</v>
      </c>
      <c r="T9" s="30">
        <v>21</v>
      </c>
      <c r="U9" s="63">
        <v>24</v>
      </c>
      <c r="V9" s="29">
        <f t="shared" si="5"/>
        <v>40</v>
      </c>
      <c r="W9" s="30">
        <v>17</v>
      </c>
      <c r="X9" s="43">
        <v>23</v>
      </c>
      <c r="Y9" s="62">
        <f t="shared" si="6"/>
        <v>25</v>
      </c>
      <c r="Z9" s="30">
        <v>13</v>
      </c>
      <c r="AA9" s="43">
        <v>12</v>
      </c>
    </row>
    <row r="10" spans="1:27" ht="18" customHeight="1">
      <c r="A10" s="35"/>
      <c r="B10" s="42"/>
      <c r="C10" s="32">
        <v>15</v>
      </c>
      <c r="D10" s="38" t="s">
        <v>15</v>
      </c>
      <c r="E10" s="33">
        <v>19</v>
      </c>
      <c r="F10" s="90" t="s">
        <v>16</v>
      </c>
      <c r="G10" s="29">
        <f t="shared" si="0"/>
        <v>33</v>
      </c>
      <c r="H10" s="30">
        <v>19</v>
      </c>
      <c r="I10" s="63">
        <v>14</v>
      </c>
      <c r="J10" s="29">
        <f t="shared" si="1"/>
        <v>54</v>
      </c>
      <c r="K10" s="30">
        <v>27</v>
      </c>
      <c r="L10" s="43">
        <v>27</v>
      </c>
      <c r="M10" s="62">
        <f t="shared" si="2"/>
        <v>47</v>
      </c>
      <c r="N10" s="30">
        <v>22</v>
      </c>
      <c r="O10" s="63">
        <v>25</v>
      </c>
      <c r="P10" s="29">
        <f t="shared" si="3"/>
        <v>39</v>
      </c>
      <c r="Q10" s="30">
        <v>24</v>
      </c>
      <c r="R10" s="43">
        <v>15</v>
      </c>
      <c r="S10" s="62">
        <f t="shared" si="4"/>
        <v>27</v>
      </c>
      <c r="T10" s="30">
        <v>14</v>
      </c>
      <c r="U10" s="63">
        <v>13</v>
      </c>
      <c r="V10" s="29">
        <f t="shared" si="5"/>
        <v>23</v>
      </c>
      <c r="W10" s="30">
        <v>9</v>
      </c>
      <c r="X10" s="43">
        <v>14</v>
      </c>
      <c r="Y10" s="62">
        <f t="shared" si="6"/>
        <v>33</v>
      </c>
      <c r="Z10" s="30">
        <v>15</v>
      </c>
      <c r="AA10" s="43">
        <v>18</v>
      </c>
    </row>
    <row r="11" spans="1:27" ht="18" customHeight="1">
      <c r="A11" s="35"/>
      <c r="B11" s="42"/>
      <c r="C11" s="25">
        <v>20</v>
      </c>
      <c r="D11" s="26" t="s">
        <v>15</v>
      </c>
      <c r="E11" s="27">
        <v>24</v>
      </c>
      <c r="F11" s="37" t="s">
        <v>16</v>
      </c>
      <c r="G11" s="29">
        <f t="shared" si="0"/>
        <v>28</v>
      </c>
      <c r="H11" s="30">
        <v>19</v>
      </c>
      <c r="I11" s="63">
        <v>9</v>
      </c>
      <c r="J11" s="29">
        <f t="shared" si="1"/>
        <v>47</v>
      </c>
      <c r="K11" s="30">
        <v>29</v>
      </c>
      <c r="L11" s="43">
        <v>18</v>
      </c>
      <c r="M11" s="62">
        <f t="shared" si="2"/>
        <v>45</v>
      </c>
      <c r="N11" s="30">
        <v>22</v>
      </c>
      <c r="O11" s="63">
        <v>23</v>
      </c>
      <c r="P11" s="29">
        <f t="shared" si="3"/>
        <v>26</v>
      </c>
      <c r="Q11" s="30">
        <v>12</v>
      </c>
      <c r="R11" s="43">
        <v>14</v>
      </c>
      <c r="S11" s="62">
        <f t="shared" si="4"/>
        <v>8</v>
      </c>
      <c r="T11" s="30">
        <v>3</v>
      </c>
      <c r="U11" s="63">
        <v>5</v>
      </c>
      <c r="V11" s="29">
        <f t="shared" si="5"/>
        <v>10</v>
      </c>
      <c r="W11" s="30">
        <v>6</v>
      </c>
      <c r="X11" s="43">
        <v>4</v>
      </c>
      <c r="Y11" s="62">
        <f t="shared" si="6"/>
        <v>9</v>
      </c>
      <c r="Z11" s="30">
        <v>4</v>
      </c>
      <c r="AA11" s="43">
        <v>5</v>
      </c>
    </row>
    <row r="12" spans="1:27" ht="18" customHeight="1">
      <c r="A12" s="35"/>
      <c r="B12" s="42"/>
      <c r="C12" s="25">
        <v>25</v>
      </c>
      <c r="D12" s="26" t="s">
        <v>15</v>
      </c>
      <c r="E12" s="27">
        <v>29</v>
      </c>
      <c r="F12" s="37" t="s">
        <v>16</v>
      </c>
      <c r="G12" s="29">
        <f t="shared" si="0"/>
        <v>62</v>
      </c>
      <c r="H12" s="30">
        <v>43</v>
      </c>
      <c r="I12" s="63">
        <v>19</v>
      </c>
      <c r="J12" s="29">
        <f t="shared" si="1"/>
        <v>45</v>
      </c>
      <c r="K12" s="30">
        <v>26</v>
      </c>
      <c r="L12" s="43">
        <v>19</v>
      </c>
      <c r="M12" s="62">
        <f t="shared" si="2"/>
        <v>51</v>
      </c>
      <c r="N12" s="30">
        <v>29</v>
      </c>
      <c r="O12" s="63">
        <v>22</v>
      </c>
      <c r="P12" s="29">
        <f t="shared" si="3"/>
        <v>21</v>
      </c>
      <c r="Q12" s="30">
        <v>10</v>
      </c>
      <c r="R12" s="43">
        <v>11</v>
      </c>
      <c r="S12" s="62">
        <f t="shared" si="4"/>
        <v>11</v>
      </c>
      <c r="T12" s="30">
        <v>5</v>
      </c>
      <c r="U12" s="63">
        <v>6</v>
      </c>
      <c r="V12" s="29">
        <f t="shared" si="5"/>
        <v>20</v>
      </c>
      <c r="W12" s="30">
        <v>12</v>
      </c>
      <c r="X12" s="43">
        <v>8</v>
      </c>
      <c r="Y12" s="62">
        <f t="shared" si="6"/>
        <v>13</v>
      </c>
      <c r="Z12" s="30">
        <v>7</v>
      </c>
      <c r="AA12" s="43">
        <v>6</v>
      </c>
    </row>
    <row r="13" spans="1:27" ht="18" customHeight="1">
      <c r="A13" s="35"/>
      <c r="B13" s="42"/>
      <c r="C13" s="25">
        <v>30</v>
      </c>
      <c r="D13" s="26" t="s">
        <v>15</v>
      </c>
      <c r="E13" s="27">
        <v>34</v>
      </c>
      <c r="F13" s="37" t="s">
        <v>16</v>
      </c>
      <c r="G13" s="29">
        <f t="shared" si="0"/>
        <v>67</v>
      </c>
      <c r="H13" s="30">
        <v>44</v>
      </c>
      <c r="I13" s="63">
        <v>23</v>
      </c>
      <c r="J13" s="29">
        <f t="shared" si="1"/>
        <v>66</v>
      </c>
      <c r="K13" s="30">
        <v>43</v>
      </c>
      <c r="L13" s="43">
        <v>23</v>
      </c>
      <c r="M13" s="62">
        <f t="shared" si="2"/>
        <v>41</v>
      </c>
      <c r="N13" s="30">
        <v>24</v>
      </c>
      <c r="O13" s="63">
        <v>17</v>
      </c>
      <c r="P13" s="29">
        <f t="shared" si="3"/>
        <v>38</v>
      </c>
      <c r="Q13" s="30">
        <v>19</v>
      </c>
      <c r="R13" s="43">
        <v>19</v>
      </c>
      <c r="S13" s="62">
        <f t="shared" si="4"/>
        <v>28</v>
      </c>
      <c r="T13" s="30">
        <v>13</v>
      </c>
      <c r="U13" s="63">
        <v>15</v>
      </c>
      <c r="V13" s="29">
        <f t="shared" si="5"/>
        <v>14</v>
      </c>
      <c r="W13" s="30">
        <v>7</v>
      </c>
      <c r="X13" s="43">
        <v>7</v>
      </c>
      <c r="Y13" s="62">
        <f t="shared" si="6"/>
        <v>16</v>
      </c>
      <c r="Z13" s="30">
        <v>7</v>
      </c>
      <c r="AA13" s="43">
        <v>9</v>
      </c>
    </row>
    <row r="14" spans="1:27" ht="18" customHeight="1">
      <c r="A14" s="35"/>
      <c r="B14" s="42"/>
      <c r="C14" s="25">
        <v>35</v>
      </c>
      <c r="D14" s="26" t="s">
        <v>15</v>
      </c>
      <c r="E14" s="27">
        <v>39</v>
      </c>
      <c r="F14" s="37" t="s">
        <v>16</v>
      </c>
      <c r="G14" s="29">
        <f t="shared" si="0"/>
        <v>72</v>
      </c>
      <c r="H14" s="30">
        <v>48</v>
      </c>
      <c r="I14" s="63">
        <v>24</v>
      </c>
      <c r="J14" s="29">
        <f t="shared" si="1"/>
        <v>63</v>
      </c>
      <c r="K14" s="30">
        <v>40</v>
      </c>
      <c r="L14" s="43">
        <v>23</v>
      </c>
      <c r="M14" s="62">
        <f t="shared" si="2"/>
        <v>61</v>
      </c>
      <c r="N14" s="30">
        <v>36</v>
      </c>
      <c r="O14" s="63">
        <v>25</v>
      </c>
      <c r="P14" s="29">
        <f t="shared" si="3"/>
        <v>32</v>
      </c>
      <c r="Q14" s="30">
        <v>13</v>
      </c>
      <c r="R14" s="43">
        <v>19</v>
      </c>
      <c r="S14" s="62">
        <f t="shared" si="4"/>
        <v>37</v>
      </c>
      <c r="T14" s="30">
        <v>16</v>
      </c>
      <c r="U14" s="63">
        <v>21</v>
      </c>
      <c r="V14" s="29">
        <f t="shared" si="5"/>
        <v>24</v>
      </c>
      <c r="W14" s="30">
        <v>10</v>
      </c>
      <c r="X14" s="43">
        <v>14</v>
      </c>
      <c r="Y14" s="62">
        <f t="shared" si="6"/>
        <v>13</v>
      </c>
      <c r="Z14" s="30">
        <v>6</v>
      </c>
      <c r="AA14" s="43">
        <v>7</v>
      </c>
    </row>
    <row r="15" spans="1:27" ht="18" customHeight="1">
      <c r="A15" s="35"/>
      <c r="B15" s="42"/>
      <c r="C15" s="32">
        <v>40</v>
      </c>
      <c r="D15" s="26" t="s">
        <v>15</v>
      </c>
      <c r="E15" s="27">
        <v>44</v>
      </c>
      <c r="F15" s="37" t="s">
        <v>16</v>
      </c>
      <c r="G15" s="29">
        <f t="shared" si="0"/>
        <v>88</v>
      </c>
      <c r="H15" s="30">
        <v>57</v>
      </c>
      <c r="I15" s="63">
        <v>31</v>
      </c>
      <c r="J15" s="29">
        <f t="shared" si="1"/>
        <v>66</v>
      </c>
      <c r="K15" s="30">
        <v>41</v>
      </c>
      <c r="L15" s="43">
        <v>25</v>
      </c>
      <c r="M15" s="62">
        <f t="shared" si="2"/>
        <v>62</v>
      </c>
      <c r="N15" s="30">
        <v>36</v>
      </c>
      <c r="O15" s="63">
        <v>26</v>
      </c>
      <c r="P15" s="29">
        <f t="shared" si="3"/>
        <v>48</v>
      </c>
      <c r="Q15" s="30">
        <v>26</v>
      </c>
      <c r="R15" s="43">
        <v>22</v>
      </c>
      <c r="S15" s="62">
        <f t="shared" si="4"/>
        <v>31</v>
      </c>
      <c r="T15" s="30">
        <v>14</v>
      </c>
      <c r="U15" s="63">
        <v>17</v>
      </c>
      <c r="V15" s="29">
        <f t="shared" si="5"/>
        <v>35</v>
      </c>
      <c r="W15" s="30">
        <v>16</v>
      </c>
      <c r="X15" s="43">
        <v>19</v>
      </c>
      <c r="Y15" s="62">
        <f t="shared" si="6"/>
        <v>27</v>
      </c>
      <c r="Z15" s="30">
        <v>12</v>
      </c>
      <c r="AA15" s="43">
        <v>15</v>
      </c>
    </row>
    <row r="16" spans="1:27" ht="18" customHeight="1">
      <c r="A16" s="35"/>
      <c r="B16" s="42"/>
      <c r="C16" s="25">
        <v>45</v>
      </c>
      <c r="D16" s="26" t="s">
        <v>15</v>
      </c>
      <c r="E16" s="27">
        <v>49</v>
      </c>
      <c r="F16" s="37" t="s">
        <v>16</v>
      </c>
      <c r="G16" s="46">
        <f t="shared" si="0"/>
        <v>67</v>
      </c>
      <c r="H16" s="30">
        <v>42</v>
      </c>
      <c r="I16" s="63">
        <v>25</v>
      </c>
      <c r="J16" s="29">
        <f t="shared" si="1"/>
        <v>74</v>
      </c>
      <c r="K16" s="30">
        <v>39</v>
      </c>
      <c r="L16" s="43">
        <v>35</v>
      </c>
      <c r="M16" s="62">
        <f t="shared" si="2"/>
        <v>77</v>
      </c>
      <c r="N16" s="30">
        <v>50</v>
      </c>
      <c r="O16" s="63">
        <v>27</v>
      </c>
      <c r="P16" s="29">
        <f t="shared" si="3"/>
        <v>51</v>
      </c>
      <c r="Q16" s="30">
        <v>28</v>
      </c>
      <c r="R16" s="43">
        <v>23</v>
      </c>
      <c r="S16" s="62">
        <f t="shared" si="4"/>
        <v>41</v>
      </c>
      <c r="T16" s="30">
        <v>21</v>
      </c>
      <c r="U16" s="63">
        <v>20</v>
      </c>
      <c r="V16" s="29">
        <f t="shared" si="5"/>
        <v>31</v>
      </c>
      <c r="W16" s="30">
        <v>13</v>
      </c>
      <c r="X16" s="43">
        <v>18</v>
      </c>
      <c r="Y16" s="62">
        <f t="shared" si="6"/>
        <v>36</v>
      </c>
      <c r="Z16" s="30">
        <v>18</v>
      </c>
      <c r="AA16" s="43">
        <v>18</v>
      </c>
    </row>
    <row r="17" spans="1:27" ht="18" customHeight="1">
      <c r="A17" s="35"/>
      <c r="B17" s="42"/>
      <c r="C17" s="25">
        <v>50</v>
      </c>
      <c r="D17" s="26" t="s">
        <v>15</v>
      </c>
      <c r="E17" s="27">
        <v>54</v>
      </c>
      <c r="F17" s="37" t="s">
        <v>16</v>
      </c>
      <c r="G17" s="29">
        <f t="shared" si="0"/>
        <v>78</v>
      </c>
      <c r="H17" s="30">
        <v>48</v>
      </c>
      <c r="I17" s="63">
        <v>30</v>
      </c>
      <c r="J17" s="29">
        <f t="shared" si="1"/>
        <v>58</v>
      </c>
      <c r="K17" s="30">
        <v>34</v>
      </c>
      <c r="L17" s="43">
        <v>24</v>
      </c>
      <c r="M17" s="62">
        <f t="shared" si="2"/>
        <v>83</v>
      </c>
      <c r="N17" s="30">
        <v>48</v>
      </c>
      <c r="O17" s="63">
        <v>35</v>
      </c>
      <c r="P17" s="29">
        <f t="shared" si="3"/>
        <v>53</v>
      </c>
      <c r="Q17" s="30">
        <v>26</v>
      </c>
      <c r="R17" s="43">
        <v>27</v>
      </c>
      <c r="S17" s="62">
        <f t="shared" si="4"/>
        <v>52</v>
      </c>
      <c r="T17" s="30">
        <v>27</v>
      </c>
      <c r="U17" s="63">
        <v>25</v>
      </c>
      <c r="V17" s="29">
        <f t="shared" si="5"/>
        <v>41</v>
      </c>
      <c r="W17" s="30">
        <v>20</v>
      </c>
      <c r="X17" s="43">
        <v>21</v>
      </c>
      <c r="Y17" s="62">
        <f t="shared" si="6"/>
        <v>34</v>
      </c>
      <c r="Z17" s="30">
        <v>15</v>
      </c>
      <c r="AA17" s="43">
        <v>19</v>
      </c>
    </row>
    <row r="18" spans="1:27" ht="18" customHeight="1">
      <c r="A18" s="35"/>
      <c r="B18" s="42"/>
      <c r="C18" s="25">
        <v>55</v>
      </c>
      <c r="D18" s="26" t="s">
        <v>15</v>
      </c>
      <c r="E18" s="27">
        <v>59</v>
      </c>
      <c r="F18" s="37" t="s">
        <v>16</v>
      </c>
      <c r="G18" s="29">
        <f t="shared" si="0"/>
        <v>113</v>
      </c>
      <c r="H18" s="30">
        <v>70</v>
      </c>
      <c r="I18" s="63">
        <v>43</v>
      </c>
      <c r="J18" s="29">
        <f t="shared" si="1"/>
        <v>63</v>
      </c>
      <c r="K18" s="30">
        <v>34</v>
      </c>
      <c r="L18" s="43">
        <v>29</v>
      </c>
      <c r="M18" s="62">
        <f t="shared" si="2"/>
        <v>55</v>
      </c>
      <c r="N18" s="30">
        <v>36</v>
      </c>
      <c r="O18" s="63">
        <v>19</v>
      </c>
      <c r="P18" s="29">
        <f t="shared" si="3"/>
        <v>63</v>
      </c>
      <c r="Q18" s="30">
        <v>29</v>
      </c>
      <c r="R18" s="43">
        <v>34</v>
      </c>
      <c r="S18" s="62">
        <f t="shared" si="4"/>
        <v>48</v>
      </c>
      <c r="T18" s="30">
        <v>23</v>
      </c>
      <c r="U18" s="63">
        <v>25</v>
      </c>
      <c r="V18" s="29">
        <f t="shared" si="5"/>
        <v>51</v>
      </c>
      <c r="W18" s="30">
        <v>27</v>
      </c>
      <c r="X18" s="43">
        <v>24</v>
      </c>
      <c r="Y18" s="62">
        <f t="shared" si="6"/>
        <v>43</v>
      </c>
      <c r="Z18" s="30">
        <v>21</v>
      </c>
      <c r="AA18" s="43">
        <v>22</v>
      </c>
    </row>
    <row r="19" spans="1:27" ht="18" customHeight="1">
      <c r="A19" s="35"/>
      <c r="B19" s="42"/>
      <c r="C19" s="25">
        <v>60</v>
      </c>
      <c r="D19" s="26" t="s">
        <v>15</v>
      </c>
      <c r="E19" s="27">
        <v>64</v>
      </c>
      <c r="F19" s="37" t="s">
        <v>16</v>
      </c>
      <c r="G19" s="29">
        <f t="shared" si="0"/>
        <v>98</v>
      </c>
      <c r="H19" s="30">
        <v>55</v>
      </c>
      <c r="I19" s="63">
        <v>43</v>
      </c>
      <c r="J19" s="29">
        <f t="shared" si="1"/>
        <v>98</v>
      </c>
      <c r="K19" s="30">
        <v>54</v>
      </c>
      <c r="L19" s="43">
        <v>44</v>
      </c>
      <c r="M19" s="62">
        <f t="shared" si="2"/>
        <v>64</v>
      </c>
      <c r="N19" s="30">
        <v>34</v>
      </c>
      <c r="O19" s="63">
        <v>30</v>
      </c>
      <c r="P19" s="29">
        <f t="shared" si="3"/>
        <v>38</v>
      </c>
      <c r="Q19" s="30">
        <v>18</v>
      </c>
      <c r="R19" s="43">
        <v>20</v>
      </c>
      <c r="S19" s="62">
        <f t="shared" si="4"/>
        <v>59</v>
      </c>
      <c r="T19" s="30">
        <v>28</v>
      </c>
      <c r="U19" s="63">
        <v>31</v>
      </c>
      <c r="V19" s="29">
        <f t="shared" si="5"/>
        <v>48</v>
      </c>
      <c r="W19" s="30">
        <v>24</v>
      </c>
      <c r="X19" s="43">
        <v>24</v>
      </c>
      <c r="Y19" s="62">
        <f t="shared" si="6"/>
        <v>51</v>
      </c>
      <c r="Z19" s="30">
        <v>28</v>
      </c>
      <c r="AA19" s="43">
        <v>23</v>
      </c>
    </row>
    <row r="20" spans="1:27" ht="18" customHeight="1">
      <c r="A20" s="35"/>
      <c r="B20" s="42"/>
      <c r="C20" s="25">
        <v>65</v>
      </c>
      <c r="D20" s="26" t="s">
        <v>15</v>
      </c>
      <c r="E20" s="27">
        <v>69</v>
      </c>
      <c r="F20" s="37" t="s">
        <v>16</v>
      </c>
      <c r="G20" s="29">
        <f t="shared" si="0"/>
        <v>64</v>
      </c>
      <c r="H20" s="30">
        <v>29</v>
      </c>
      <c r="I20" s="63">
        <v>35</v>
      </c>
      <c r="J20" s="29">
        <f t="shared" si="1"/>
        <v>88</v>
      </c>
      <c r="K20" s="30">
        <v>45</v>
      </c>
      <c r="L20" s="43">
        <v>43</v>
      </c>
      <c r="M20" s="62">
        <f t="shared" si="2"/>
        <v>81</v>
      </c>
      <c r="N20" s="30">
        <v>39</v>
      </c>
      <c r="O20" s="63">
        <v>42</v>
      </c>
      <c r="P20" s="29">
        <f t="shared" si="3"/>
        <v>48</v>
      </c>
      <c r="Q20" s="30">
        <v>20</v>
      </c>
      <c r="R20" s="43">
        <v>28</v>
      </c>
      <c r="S20" s="62">
        <f t="shared" si="4"/>
        <v>39</v>
      </c>
      <c r="T20" s="30">
        <v>19</v>
      </c>
      <c r="U20" s="63">
        <v>20</v>
      </c>
      <c r="V20" s="29">
        <f t="shared" si="5"/>
        <v>57</v>
      </c>
      <c r="W20" s="30">
        <v>28</v>
      </c>
      <c r="X20" s="43">
        <v>29</v>
      </c>
      <c r="Y20" s="62">
        <f t="shared" si="6"/>
        <v>46</v>
      </c>
      <c r="Z20" s="30">
        <v>22</v>
      </c>
      <c r="AA20" s="43">
        <v>24</v>
      </c>
    </row>
    <row r="21" spans="1:27" ht="18" customHeight="1">
      <c r="A21" s="35"/>
      <c r="B21" s="42"/>
      <c r="C21" s="25">
        <v>70</v>
      </c>
      <c r="D21" s="26" t="s">
        <v>15</v>
      </c>
      <c r="E21" s="27">
        <v>74</v>
      </c>
      <c r="F21" s="37" t="s">
        <v>16</v>
      </c>
      <c r="G21" s="29">
        <f t="shared" si="0"/>
        <v>49</v>
      </c>
      <c r="H21" s="30">
        <v>21</v>
      </c>
      <c r="I21" s="63">
        <v>28</v>
      </c>
      <c r="J21" s="29">
        <f t="shared" si="1"/>
        <v>51</v>
      </c>
      <c r="K21" s="30">
        <v>18</v>
      </c>
      <c r="L21" s="43">
        <v>33</v>
      </c>
      <c r="M21" s="62">
        <f t="shared" si="2"/>
        <v>78</v>
      </c>
      <c r="N21" s="30">
        <v>37</v>
      </c>
      <c r="O21" s="63">
        <v>41</v>
      </c>
      <c r="P21" s="29">
        <f t="shared" si="3"/>
        <v>67</v>
      </c>
      <c r="Q21" s="30">
        <v>28</v>
      </c>
      <c r="R21" s="43">
        <v>39</v>
      </c>
      <c r="S21" s="62">
        <f t="shared" si="4"/>
        <v>44</v>
      </c>
      <c r="T21" s="30">
        <v>16</v>
      </c>
      <c r="U21" s="63">
        <v>28</v>
      </c>
      <c r="V21" s="29">
        <f t="shared" si="5"/>
        <v>37</v>
      </c>
      <c r="W21" s="30">
        <v>18</v>
      </c>
      <c r="X21" s="43">
        <v>19</v>
      </c>
      <c r="Y21" s="62">
        <f t="shared" si="6"/>
        <v>55</v>
      </c>
      <c r="Z21" s="30">
        <v>28</v>
      </c>
      <c r="AA21" s="43">
        <v>27</v>
      </c>
    </row>
    <row r="22" spans="1:27" ht="18" customHeight="1">
      <c r="A22" s="35"/>
      <c r="B22" s="42"/>
      <c r="C22" s="25">
        <v>75</v>
      </c>
      <c r="D22" s="26" t="s">
        <v>15</v>
      </c>
      <c r="E22" s="27">
        <v>79</v>
      </c>
      <c r="F22" s="37" t="s">
        <v>16</v>
      </c>
      <c r="G22" s="29">
        <f t="shared" si="0"/>
        <v>48</v>
      </c>
      <c r="H22" s="30">
        <v>24</v>
      </c>
      <c r="I22" s="63">
        <v>24</v>
      </c>
      <c r="J22" s="29">
        <f t="shared" si="1"/>
        <v>39</v>
      </c>
      <c r="K22" s="30">
        <v>15</v>
      </c>
      <c r="L22" s="43">
        <v>24</v>
      </c>
      <c r="M22" s="62">
        <f t="shared" si="2"/>
        <v>49</v>
      </c>
      <c r="N22" s="30">
        <v>16</v>
      </c>
      <c r="O22" s="63">
        <v>33</v>
      </c>
      <c r="P22" s="29">
        <f t="shared" si="3"/>
        <v>68</v>
      </c>
      <c r="Q22" s="30">
        <v>31</v>
      </c>
      <c r="R22" s="43">
        <v>37</v>
      </c>
      <c r="S22" s="62">
        <f t="shared" si="4"/>
        <v>59</v>
      </c>
      <c r="T22" s="30">
        <v>23</v>
      </c>
      <c r="U22" s="63">
        <v>36</v>
      </c>
      <c r="V22" s="29">
        <f t="shared" si="5"/>
        <v>36</v>
      </c>
      <c r="W22" s="30">
        <v>12</v>
      </c>
      <c r="X22" s="43">
        <v>24</v>
      </c>
      <c r="Y22" s="62">
        <f t="shared" si="6"/>
        <v>37</v>
      </c>
      <c r="Z22" s="30">
        <v>18</v>
      </c>
      <c r="AA22" s="43">
        <v>19</v>
      </c>
    </row>
    <row r="23" spans="1:27" ht="18" customHeight="1">
      <c r="A23" s="35"/>
      <c r="B23" s="42"/>
      <c r="C23" s="25">
        <v>80</v>
      </c>
      <c r="D23" s="26" t="s">
        <v>15</v>
      </c>
      <c r="E23" s="27">
        <v>84</v>
      </c>
      <c r="F23" s="37" t="s">
        <v>16</v>
      </c>
      <c r="G23" s="29">
        <f t="shared" si="0"/>
        <v>37</v>
      </c>
      <c r="H23" s="30">
        <v>16</v>
      </c>
      <c r="I23" s="63">
        <v>21</v>
      </c>
      <c r="J23" s="29">
        <f t="shared" si="1"/>
        <v>38</v>
      </c>
      <c r="K23" s="30">
        <v>19</v>
      </c>
      <c r="L23" s="43">
        <v>19</v>
      </c>
      <c r="M23" s="62">
        <f t="shared" si="2"/>
        <v>32</v>
      </c>
      <c r="N23" s="30">
        <v>11</v>
      </c>
      <c r="O23" s="63">
        <v>21</v>
      </c>
      <c r="P23" s="29">
        <f t="shared" si="3"/>
        <v>38</v>
      </c>
      <c r="Q23" s="30">
        <v>10</v>
      </c>
      <c r="R23" s="43">
        <v>28</v>
      </c>
      <c r="S23" s="62">
        <f t="shared" si="4"/>
        <v>55</v>
      </c>
      <c r="T23" s="30">
        <v>28</v>
      </c>
      <c r="U23" s="63">
        <v>27</v>
      </c>
      <c r="V23" s="29">
        <f t="shared" si="5"/>
        <v>53</v>
      </c>
      <c r="W23" s="30">
        <v>23</v>
      </c>
      <c r="X23" s="43">
        <v>30</v>
      </c>
      <c r="Y23" s="62">
        <f t="shared" si="6"/>
        <v>35</v>
      </c>
      <c r="Z23" s="30">
        <v>12</v>
      </c>
      <c r="AA23" s="43">
        <v>23</v>
      </c>
    </row>
    <row r="24" spans="1:27" ht="18" customHeight="1">
      <c r="A24" s="35"/>
      <c r="B24" s="42"/>
      <c r="C24" s="66" t="s">
        <v>17</v>
      </c>
      <c r="D24" s="66"/>
      <c r="E24" s="66"/>
      <c r="F24" s="66"/>
      <c r="G24" s="29">
        <f t="shared" si="0"/>
        <v>21</v>
      </c>
      <c r="H24" s="30">
        <v>7</v>
      </c>
      <c r="I24" s="63">
        <v>14</v>
      </c>
      <c r="J24" s="29">
        <f t="shared" si="1"/>
        <v>32</v>
      </c>
      <c r="K24" s="30">
        <v>11</v>
      </c>
      <c r="L24" s="43">
        <v>21</v>
      </c>
      <c r="M24" s="62">
        <f t="shared" si="2"/>
        <v>37</v>
      </c>
      <c r="N24" s="30">
        <v>15</v>
      </c>
      <c r="O24" s="63">
        <v>22</v>
      </c>
      <c r="P24" s="29">
        <f t="shared" si="3"/>
        <v>34</v>
      </c>
      <c r="Q24" s="30">
        <v>9</v>
      </c>
      <c r="R24" s="43">
        <v>25</v>
      </c>
      <c r="S24" s="62">
        <f t="shared" si="4"/>
        <v>49</v>
      </c>
      <c r="T24" s="30">
        <v>14</v>
      </c>
      <c r="U24" s="63">
        <v>35</v>
      </c>
      <c r="V24" s="29">
        <f t="shared" si="5"/>
        <v>78</v>
      </c>
      <c r="W24" s="30">
        <v>30</v>
      </c>
      <c r="X24" s="43">
        <v>48</v>
      </c>
      <c r="Y24" s="62">
        <f t="shared" si="6"/>
        <v>81</v>
      </c>
      <c r="Z24" s="30">
        <v>24</v>
      </c>
      <c r="AA24" s="43">
        <v>57</v>
      </c>
    </row>
    <row r="25" spans="1:27" ht="18" customHeight="1">
      <c r="A25" s="49"/>
      <c r="B25" s="67"/>
      <c r="C25" s="91" t="s">
        <v>18</v>
      </c>
      <c r="D25" s="91"/>
      <c r="E25" s="91"/>
      <c r="F25" s="91"/>
      <c r="G25" s="52">
        <f t="shared" si="0"/>
        <v>0</v>
      </c>
      <c r="H25" s="53">
        <v>0</v>
      </c>
      <c r="I25" s="92">
        <v>0</v>
      </c>
      <c r="J25" s="68">
        <f t="shared" si="1"/>
        <v>0</v>
      </c>
      <c r="K25" s="69">
        <v>0</v>
      </c>
      <c r="L25" s="70">
        <v>0</v>
      </c>
      <c r="M25" s="71">
        <f t="shared" si="2"/>
        <v>0</v>
      </c>
      <c r="N25" s="69">
        <v>0</v>
      </c>
      <c r="O25" s="72">
        <v>0</v>
      </c>
      <c r="P25" s="68">
        <f t="shared" si="3"/>
        <v>0</v>
      </c>
      <c r="Q25" s="69">
        <v>0</v>
      </c>
      <c r="R25" s="70">
        <v>0</v>
      </c>
      <c r="S25" s="71">
        <f t="shared" si="4"/>
        <v>0</v>
      </c>
      <c r="T25" s="69">
        <v>0</v>
      </c>
      <c r="U25" s="72">
        <v>0</v>
      </c>
      <c r="V25" s="68">
        <f t="shared" si="5"/>
        <v>0</v>
      </c>
      <c r="W25" s="69">
        <v>0</v>
      </c>
      <c r="X25" s="70">
        <v>0</v>
      </c>
      <c r="Y25" s="71">
        <f t="shared" si="6"/>
        <v>0</v>
      </c>
      <c r="Z25" s="69">
        <v>0</v>
      </c>
      <c r="AA25" s="70">
        <v>0</v>
      </c>
    </row>
    <row r="26" spans="1:21" ht="15.75" customHeight="1">
      <c r="A26" s="55" t="s">
        <v>19</v>
      </c>
      <c r="P26" s="80"/>
      <c r="S26" s="56"/>
      <c r="T26" s="56"/>
      <c r="U26" s="56"/>
    </row>
    <row r="27" ht="14.25" customHeight="1"/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6" width="2.75390625" style="0" customWidth="1"/>
    <col min="7" max="27" width="7.125" style="0" customWidth="1"/>
    <col min="28" max="16384" width="8.625" style="0" customWidth="1"/>
  </cols>
  <sheetData>
    <row r="1" ht="18" customHeight="1"/>
    <row r="2" spans="1:9" ht="18" customHeight="1">
      <c r="A2" s="1" t="s">
        <v>23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" t="s">
        <v>3</v>
      </c>
      <c r="H4" s="8"/>
      <c r="I4" s="8"/>
      <c r="J4" s="82" t="s">
        <v>4</v>
      </c>
      <c r="K4" s="82"/>
      <c r="L4" s="82"/>
      <c r="M4" s="8" t="s">
        <v>5</v>
      </c>
      <c r="N4" s="8"/>
      <c r="O4" s="8"/>
      <c r="P4" s="82" t="s">
        <v>6</v>
      </c>
      <c r="Q4" s="82"/>
      <c r="R4" s="82"/>
      <c r="S4" s="8" t="s">
        <v>7</v>
      </c>
      <c r="T4" s="8"/>
      <c r="U4" s="8"/>
      <c r="V4" s="82" t="s">
        <v>8</v>
      </c>
      <c r="W4" s="82"/>
      <c r="X4" s="82"/>
      <c r="Y4" s="8" t="s">
        <v>9</v>
      </c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84" t="s">
        <v>12</v>
      </c>
      <c r="J5" s="85" t="s">
        <v>10</v>
      </c>
      <c r="K5" s="10" t="s">
        <v>11</v>
      </c>
      <c r="L5" s="83" t="s">
        <v>12</v>
      </c>
      <c r="M5" s="9" t="s">
        <v>10</v>
      </c>
      <c r="N5" s="10" t="s">
        <v>11</v>
      </c>
      <c r="O5" s="84" t="s">
        <v>12</v>
      </c>
      <c r="P5" s="85" t="s">
        <v>10</v>
      </c>
      <c r="Q5" s="12" t="s">
        <v>11</v>
      </c>
      <c r="R5" s="83" t="s">
        <v>12</v>
      </c>
      <c r="S5" s="9" t="s">
        <v>10</v>
      </c>
      <c r="T5" s="12" t="s">
        <v>11</v>
      </c>
      <c r="U5" s="84" t="s">
        <v>12</v>
      </c>
      <c r="V5" s="85" t="s">
        <v>10</v>
      </c>
      <c r="W5" s="12" t="s">
        <v>11</v>
      </c>
      <c r="X5" s="83" t="s">
        <v>12</v>
      </c>
      <c r="Y5" s="9" t="s">
        <v>10</v>
      </c>
      <c r="Z5" s="12" t="s">
        <v>11</v>
      </c>
      <c r="AA5" s="84" t="s">
        <v>12</v>
      </c>
    </row>
    <row r="6" spans="1:27" ht="18" customHeight="1">
      <c r="A6" s="86" t="s">
        <v>13</v>
      </c>
      <c r="B6" s="86"/>
      <c r="C6" s="86"/>
      <c r="D6" s="86"/>
      <c r="E6" s="86"/>
      <c r="F6" s="86"/>
      <c r="G6" s="14">
        <f aca="true" t="shared" si="0" ref="G6:G25">SUM(H6:I6)</f>
        <v>1137</v>
      </c>
      <c r="H6" s="15">
        <v>577</v>
      </c>
      <c r="I6" s="88">
        <v>560</v>
      </c>
      <c r="J6" s="89">
        <f aca="true" t="shared" si="1" ref="J6:J25">SUM(K6:L6)</f>
        <v>1161</v>
      </c>
      <c r="K6" s="15">
        <v>610</v>
      </c>
      <c r="L6" s="87">
        <v>551</v>
      </c>
      <c r="M6" s="14">
        <f aca="true" t="shared" si="2" ref="M6:M25">SUM(N6:O6)</f>
        <v>1083</v>
      </c>
      <c r="N6" s="15">
        <v>558</v>
      </c>
      <c r="O6" s="88">
        <v>525</v>
      </c>
      <c r="P6" s="89">
        <f aca="true" t="shared" si="3" ref="P6:P25">SUM(Q6:R6)</f>
        <v>855</v>
      </c>
      <c r="Q6" s="15">
        <v>407</v>
      </c>
      <c r="R6" s="87">
        <v>448</v>
      </c>
      <c r="S6" s="14">
        <f aca="true" t="shared" si="4" ref="S6:S25">SUM(T6:U6)</f>
        <v>661</v>
      </c>
      <c r="T6" s="15">
        <v>319</v>
      </c>
      <c r="U6" s="88">
        <v>342</v>
      </c>
      <c r="V6" s="89">
        <f aca="true" t="shared" si="5" ref="V6:V25">SUM(W6:X6)</f>
        <v>537</v>
      </c>
      <c r="W6" s="15">
        <f>SUM(W7:W25)</f>
        <v>260</v>
      </c>
      <c r="X6" s="87">
        <f>SUM(X7:X25)</f>
        <v>277</v>
      </c>
      <c r="Y6" s="14">
        <f aca="true" t="shared" si="6" ref="Y6:Y25">SUM(Z6:AA6)</f>
        <v>465</v>
      </c>
      <c r="Z6" s="15">
        <f>SUM(Z7:Z25)</f>
        <v>252</v>
      </c>
      <c r="AA6" s="88">
        <f>SUM(AA7:AA25)</f>
        <v>213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21" t="s">
        <v>16</v>
      </c>
      <c r="G7" s="46">
        <f t="shared" si="0"/>
        <v>51</v>
      </c>
      <c r="H7" s="47">
        <v>21</v>
      </c>
      <c r="I7" s="44">
        <v>30</v>
      </c>
      <c r="J7" s="93">
        <f t="shared" si="1"/>
        <v>57</v>
      </c>
      <c r="K7" s="47">
        <v>25</v>
      </c>
      <c r="L7" s="94">
        <v>32</v>
      </c>
      <c r="M7" s="46">
        <f t="shared" si="2"/>
        <v>31</v>
      </c>
      <c r="N7" s="47">
        <v>14</v>
      </c>
      <c r="O7" s="44">
        <v>17</v>
      </c>
      <c r="P7" s="93">
        <f t="shared" si="3"/>
        <v>24</v>
      </c>
      <c r="Q7" s="47">
        <v>7</v>
      </c>
      <c r="R7" s="94">
        <v>17</v>
      </c>
      <c r="S7" s="46">
        <f t="shared" si="4"/>
        <v>11</v>
      </c>
      <c r="T7" s="47">
        <v>5</v>
      </c>
      <c r="U7" s="44">
        <v>6</v>
      </c>
      <c r="V7" s="93">
        <f t="shared" si="5"/>
        <v>9</v>
      </c>
      <c r="W7" s="47">
        <v>4</v>
      </c>
      <c r="X7" s="94">
        <v>5</v>
      </c>
      <c r="Y7" s="46">
        <f t="shared" si="6"/>
        <v>11</v>
      </c>
      <c r="Z7" s="47">
        <v>6</v>
      </c>
      <c r="AA7" s="44">
        <v>5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28" t="s">
        <v>16</v>
      </c>
      <c r="G8" s="29">
        <f t="shared" si="0"/>
        <v>55</v>
      </c>
      <c r="H8" s="30">
        <v>31</v>
      </c>
      <c r="I8" s="43">
        <v>24</v>
      </c>
      <c r="J8" s="62">
        <f t="shared" si="1"/>
        <v>52</v>
      </c>
      <c r="K8" s="30">
        <v>21</v>
      </c>
      <c r="L8" s="63">
        <v>31</v>
      </c>
      <c r="M8" s="29">
        <f t="shared" si="2"/>
        <v>55</v>
      </c>
      <c r="N8" s="30">
        <v>21</v>
      </c>
      <c r="O8" s="43">
        <v>34</v>
      </c>
      <c r="P8" s="62">
        <f t="shared" si="3"/>
        <v>30</v>
      </c>
      <c r="Q8" s="30">
        <v>15</v>
      </c>
      <c r="R8" s="63">
        <v>15</v>
      </c>
      <c r="S8" s="29">
        <f t="shared" si="4"/>
        <v>21</v>
      </c>
      <c r="T8" s="30">
        <v>6</v>
      </c>
      <c r="U8" s="43">
        <v>15</v>
      </c>
      <c r="V8" s="62">
        <f t="shared" si="5"/>
        <v>11</v>
      </c>
      <c r="W8" s="30">
        <v>4</v>
      </c>
      <c r="X8" s="63">
        <v>7</v>
      </c>
      <c r="Y8" s="29">
        <f t="shared" si="6"/>
        <v>8</v>
      </c>
      <c r="Z8" s="30">
        <v>5</v>
      </c>
      <c r="AA8" s="43">
        <v>3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28" t="s">
        <v>16</v>
      </c>
      <c r="G9" s="29">
        <f t="shared" si="0"/>
        <v>52</v>
      </c>
      <c r="H9" s="30">
        <v>31</v>
      </c>
      <c r="I9" s="43">
        <v>21</v>
      </c>
      <c r="J9" s="62">
        <f t="shared" si="1"/>
        <v>52</v>
      </c>
      <c r="K9" s="30">
        <v>26</v>
      </c>
      <c r="L9" s="63">
        <v>26</v>
      </c>
      <c r="M9" s="29">
        <f t="shared" si="2"/>
        <v>56</v>
      </c>
      <c r="N9" s="30">
        <v>26</v>
      </c>
      <c r="O9" s="43">
        <v>30</v>
      </c>
      <c r="P9" s="62">
        <f t="shared" si="3"/>
        <v>52</v>
      </c>
      <c r="Q9" s="30">
        <v>20</v>
      </c>
      <c r="R9" s="63">
        <v>32</v>
      </c>
      <c r="S9" s="29">
        <f t="shared" si="4"/>
        <v>31</v>
      </c>
      <c r="T9" s="30">
        <v>15</v>
      </c>
      <c r="U9" s="43">
        <v>16</v>
      </c>
      <c r="V9" s="62">
        <f t="shared" si="5"/>
        <v>17</v>
      </c>
      <c r="W9" s="30">
        <v>4</v>
      </c>
      <c r="X9" s="63">
        <v>13</v>
      </c>
      <c r="Y9" s="29">
        <f t="shared" si="6"/>
        <v>9</v>
      </c>
      <c r="Z9" s="30">
        <v>4</v>
      </c>
      <c r="AA9" s="43">
        <v>5</v>
      </c>
    </row>
    <row r="10" spans="1:27" ht="18" customHeight="1">
      <c r="A10" s="35"/>
      <c r="B10" s="36"/>
      <c r="C10" s="32">
        <v>15</v>
      </c>
      <c r="D10" s="26" t="s">
        <v>15</v>
      </c>
      <c r="E10" s="27">
        <v>19</v>
      </c>
      <c r="F10" s="28" t="s">
        <v>16</v>
      </c>
      <c r="G10" s="29">
        <f t="shared" si="0"/>
        <v>28</v>
      </c>
      <c r="H10" s="30">
        <v>18</v>
      </c>
      <c r="I10" s="43">
        <v>10</v>
      </c>
      <c r="J10" s="62">
        <f t="shared" si="1"/>
        <v>30</v>
      </c>
      <c r="K10" s="30">
        <v>20</v>
      </c>
      <c r="L10" s="63">
        <v>10</v>
      </c>
      <c r="M10" s="29">
        <f t="shared" si="2"/>
        <v>31</v>
      </c>
      <c r="N10" s="30">
        <v>15</v>
      </c>
      <c r="O10" s="43">
        <v>16</v>
      </c>
      <c r="P10" s="62">
        <f t="shared" si="3"/>
        <v>28</v>
      </c>
      <c r="Q10" s="30">
        <v>11</v>
      </c>
      <c r="R10" s="63">
        <v>17</v>
      </c>
      <c r="S10" s="29">
        <f t="shared" si="4"/>
        <v>16</v>
      </c>
      <c r="T10" s="30">
        <v>4</v>
      </c>
      <c r="U10" s="43">
        <v>12</v>
      </c>
      <c r="V10" s="62">
        <f t="shared" si="5"/>
        <v>13</v>
      </c>
      <c r="W10" s="30">
        <v>8</v>
      </c>
      <c r="X10" s="63">
        <v>5</v>
      </c>
      <c r="Y10" s="29">
        <f t="shared" si="6"/>
        <v>4</v>
      </c>
      <c r="Z10" s="30">
        <v>1</v>
      </c>
      <c r="AA10" s="43">
        <v>3</v>
      </c>
    </row>
    <row r="11" spans="1:27" ht="18" customHeight="1">
      <c r="A11" s="35"/>
      <c r="B11" s="36"/>
      <c r="C11" s="25">
        <v>20</v>
      </c>
      <c r="D11" s="26" t="s">
        <v>15</v>
      </c>
      <c r="E11" s="27">
        <v>24</v>
      </c>
      <c r="F11" s="28" t="s">
        <v>16</v>
      </c>
      <c r="G11" s="29">
        <f t="shared" si="0"/>
        <v>41</v>
      </c>
      <c r="H11" s="30">
        <v>21</v>
      </c>
      <c r="I11" s="43">
        <v>20</v>
      </c>
      <c r="J11" s="62">
        <f t="shared" si="1"/>
        <v>55</v>
      </c>
      <c r="K11" s="30">
        <v>41</v>
      </c>
      <c r="L11" s="63">
        <v>14</v>
      </c>
      <c r="M11" s="29">
        <f t="shared" si="2"/>
        <v>44</v>
      </c>
      <c r="N11" s="30">
        <v>30</v>
      </c>
      <c r="O11" s="43">
        <v>14</v>
      </c>
      <c r="P11" s="62">
        <f t="shared" si="3"/>
        <v>18</v>
      </c>
      <c r="Q11" s="30">
        <v>8</v>
      </c>
      <c r="R11" s="63">
        <v>10</v>
      </c>
      <c r="S11" s="29">
        <f t="shared" si="4"/>
        <v>11</v>
      </c>
      <c r="T11" s="30">
        <v>8</v>
      </c>
      <c r="U11" s="43">
        <v>3</v>
      </c>
      <c r="V11" s="62">
        <f t="shared" si="5"/>
        <v>11</v>
      </c>
      <c r="W11" s="30">
        <v>5</v>
      </c>
      <c r="X11" s="63">
        <v>6</v>
      </c>
      <c r="Y11" s="29">
        <f t="shared" si="6"/>
        <v>8</v>
      </c>
      <c r="Z11" s="30">
        <v>5</v>
      </c>
      <c r="AA11" s="43">
        <v>3</v>
      </c>
    </row>
    <row r="12" spans="1:27" ht="18" customHeight="1">
      <c r="A12" s="35"/>
      <c r="B12" s="36"/>
      <c r="C12" s="25">
        <v>25</v>
      </c>
      <c r="D12" s="26" t="s">
        <v>15</v>
      </c>
      <c r="E12" s="27">
        <v>29</v>
      </c>
      <c r="F12" s="28" t="s">
        <v>16</v>
      </c>
      <c r="G12" s="29">
        <f t="shared" si="0"/>
        <v>53</v>
      </c>
      <c r="H12" s="30">
        <v>29</v>
      </c>
      <c r="I12" s="43">
        <v>24</v>
      </c>
      <c r="J12" s="62">
        <f t="shared" si="1"/>
        <v>61</v>
      </c>
      <c r="K12" s="30">
        <v>35</v>
      </c>
      <c r="L12" s="63">
        <v>26</v>
      </c>
      <c r="M12" s="29">
        <f t="shared" si="2"/>
        <v>58</v>
      </c>
      <c r="N12" s="30">
        <v>30</v>
      </c>
      <c r="O12" s="43">
        <v>28</v>
      </c>
      <c r="P12" s="62">
        <f t="shared" si="3"/>
        <v>22</v>
      </c>
      <c r="Q12" s="30">
        <v>15</v>
      </c>
      <c r="R12" s="63">
        <v>7</v>
      </c>
      <c r="S12" s="29">
        <f t="shared" si="4"/>
        <v>9</v>
      </c>
      <c r="T12" s="30">
        <v>4</v>
      </c>
      <c r="U12" s="43">
        <v>5</v>
      </c>
      <c r="V12" s="62">
        <f t="shared" si="5"/>
        <v>22</v>
      </c>
      <c r="W12" s="30">
        <v>12</v>
      </c>
      <c r="X12" s="63">
        <v>10</v>
      </c>
      <c r="Y12" s="29">
        <f t="shared" si="6"/>
        <v>18</v>
      </c>
      <c r="Z12" s="30">
        <v>10</v>
      </c>
      <c r="AA12" s="43">
        <v>8</v>
      </c>
    </row>
    <row r="13" spans="1:27" ht="18" customHeight="1">
      <c r="A13" s="35"/>
      <c r="B13" s="36"/>
      <c r="C13" s="25">
        <v>30</v>
      </c>
      <c r="D13" s="26" t="s">
        <v>15</v>
      </c>
      <c r="E13" s="27">
        <v>34</v>
      </c>
      <c r="F13" s="28" t="s">
        <v>16</v>
      </c>
      <c r="G13" s="29">
        <f t="shared" si="0"/>
        <v>80</v>
      </c>
      <c r="H13" s="30">
        <v>48</v>
      </c>
      <c r="I13" s="43">
        <v>32</v>
      </c>
      <c r="J13" s="62">
        <f t="shared" si="1"/>
        <v>65</v>
      </c>
      <c r="K13" s="30">
        <v>38</v>
      </c>
      <c r="L13" s="63">
        <v>27</v>
      </c>
      <c r="M13" s="29">
        <f t="shared" si="2"/>
        <v>64</v>
      </c>
      <c r="N13" s="30">
        <v>39</v>
      </c>
      <c r="O13" s="43">
        <v>25</v>
      </c>
      <c r="P13" s="62">
        <f t="shared" si="3"/>
        <v>42</v>
      </c>
      <c r="Q13" s="30">
        <v>25</v>
      </c>
      <c r="R13" s="63">
        <v>17</v>
      </c>
      <c r="S13" s="29">
        <f t="shared" si="4"/>
        <v>14</v>
      </c>
      <c r="T13" s="30">
        <v>11</v>
      </c>
      <c r="U13" s="43">
        <v>3</v>
      </c>
      <c r="V13" s="62">
        <f t="shared" si="5"/>
        <v>10</v>
      </c>
      <c r="W13" s="30">
        <v>4</v>
      </c>
      <c r="X13" s="63">
        <v>6</v>
      </c>
      <c r="Y13" s="29">
        <f t="shared" si="6"/>
        <v>28</v>
      </c>
      <c r="Z13" s="30">
        <v>18</v>
      </c>
      <c r="AA13" s="43">
        <v>10</v>
      </c>
    </row>
    <row r="14" spans="1:27" ht="18" customHeight="1">
      <c r="A14" s="35"/>
      <c r="B14" s="36"/>
      <c r="C14" s="25">
        <v>35</v>
      </c>
      <c r="D14" s="26" t="s">
        <v>15</v>
      </c>
      <c r="E14" s="27">
        <v>39</v>
      </c>
      <c r="F14" s="28" t="s">
        <v>16</v>
      </c>
      <c r="G14" s="29">
        <f t="shared" si="0"/>
        <v>71</v>
      </c>
      <c r="H14" s="30">
        <v>41</v>
      </c>
      <c r="I14" s="43">
        <v>30</v>
      </c>
      <c r="J14" s="62">
        <f t="shared" si="1"/>
        <v>75</v>
      </c>
      <c r="K14" s="30">
        <v>48</v>
      </c>
      <c r="L14" s="63">
        <v>27</v>
      </c>
      <c r="M14" s="29">
        <f t="shared" si="2"/>
        <v>63</v>
      </c>
      <c r="N14" s="30">
        <v>39</v>
      </c>
      <c r="O14" s="43">
        <v>24</v>
      </c>
      <c r="P14" s="62">
        <f t="shared" si="3"/>
        <v>38</v>
      </c>
      <c r="Q14" s="30">
        <v>20</v>
      </c>
      <c r="R14" s="63">
        <v>18</v>
      </c>
      <c r="S14" s="29">
        <f t="shared" si="4"/>
        <v>21</v>
      </c>
      <c r="T14" s="30">
        <v>9</v>
      </c>
      <c r="U14" s="43">
        <v>12</v>
      </c>
      <c r="V14" s="62">
        <f t="shared" si="5"/>
        <v>12</v>
      </c>
      <c r="W14" s="30">
        <v>9</v>
      </c>
      <c r="X14" s="63">
        <v>3</v>
      </c>
      <c r="Y14" s="29">
        <f t="shared" si="6"/>
        <v>14</v>
      </c>
      <c r="Z14" s="30">
        <v>7</v>
      </c>
      <c r="AA14" s="43">
        <v>7</v>
      </c>
    </row>
    <row r="15" spans="1:27" ht="18" customHeight="1">
      <c r="A15" s="35"/>
      <c r="B15" s="36"/>
      <c r="C15" s="25">
        <v>40</v>
      </c>
      <c r="D15" s="26" t="s">
        <v>15</v>
      </c>
      <c r="E15" s="27">
        <v>44</v>
      </c>
      <c r="F15" s="28" t="s">
        <v>16</v>
      </c>
      <c r="G15" s="29">
        <f t="shared" si="0"/>
        <v>70</v>
      </c>
      <c r="H15" s="30">
        <v>46</v>
      </c>
      <c r="I15" s="43">
        <v>24</v>
      </c>
      <c r="J15" s="62">
        <f t="shared" si="1"/>
        <v>67</v>
      </c>
      <c r="K15" s="30">
        <v>42</v>
      </c>
      <c r="L15" s="63">
        <v>25</v>
      </c>
      <c r="M15" s="29">
        <f t="shared" si="2"/>
        <v>74</v>
      </c>
      <c r="N15" s="30">
        <v>44</v>
      </c>
      <c r="O15" s="43">
        <v>30</v>
      </c>
      <c r="P15" s="62">
        <f t="shared" si="3"/>
        <v>50</v>
      </c>
      <c r="Q15" s="30">
        <v>24</v>
      </c>
      <c r="R15" s="63">
        <v>26</v>
      </c>
      <c r="S15" s="29">
        <f t="shared" si="4"/>
        <v>33</v>
      </c>
      <c r="T15" s="30">
        <v>17</v>
      </c>
      <c r="U15" s="43">
        <v>16</v>
      </c>
      <c r="V15" s="62">
        <f t="shared" si="5"/>
        <v>22</v>
      </c>
      <c r="W15" s="30">
        <v>10</v>
      </c>
      <c r="X15" s="63">
        <v>12</v>
      </c>
      <c r="Y15" s="29">
        <f t="shared" si="6"/>
        <v>16</v>
      </c>
      <c r="Z15" s="30">
        <v>13</v>
      </c>
      <c r="AA15" s="43">
        <v>3</v>
      </c>
    </row>
    <row r="16" spans="1:27" ht="18" customHeight="1">
      <c r="A16" s="35"/>
      <c r="B16" s="36"/>
      <c r="C16" s="25">
        <v>45</v>
      </c>
      <c r="D16" s="26" t="s">
        <v>15</v>
      </c>
      <c r="E16" s="27">
        <v>49</v>
      </c>
      <c r="F16" s="28" t="s">
        <v>16</v>
      </c>
      <c r="G16" s="29">
        <f t="shared" si="0"/>
        <v>61</v>
      </c>
      <c r="H16" s="30">
        <v>32</v>
      </c>
      <c r="I16" s="43">
        <v>29</v>
      </c>
      <c r="J16" s="62">
        <f t="shared" si="1"/>
        <v>78</v>
      </c>
      <c r="K16" s="30">
        <v>50</v>
      </c>
      <c r="L16" s="63">
        <v>28</v>
      </c>
      <c r="M16" s="29">
        <f t="shared" si="2"/>
        <v>67</v>
      </c>
      <c r="N16" s="30">
        <v>42</v>
      </c>
      <c r="O16" s="43">
        <v>25</v>
      </c>
      <c r="P16" s="62">
        <f t="shared" si="3"/>
        <v>67</v>
      </c>
      <c r="Q16" s="30">
        <v>40</v>
      </c>
      <c r="R16" s="63">
        <v>27</v>
      </c>
      <c r="S16" s="29">
        <f t="shared" si="4"/>
        <v>43</v>
      </c>
      <c r="T16" s="30">
        <v>20</v>
      </c>
      <c r="U16" s="43">
        <v>23</v>
      </c>
      <c r="V16" s="62">
        <f t="shared" si="5"/>
        <v>25</v>
      </c>
      <c r="W16" s="30">
        <v>11</v>
      </c>
      <c r="X16" s="63">
        <v>14</v>
      </c>
      <c r="Y16" s="29">
        <f t="shared" si="6"/>
        <v>26</v>
      </c>
      <c r="Z16" s="30">
        <v>14</v>
      </c>
      <c r="AA16" s="43">
        <v>12</v>
      </c>
    </row>
    <row r="17" spans="1:27" ht="18" customHeight="1">
      <c r="A17" s="35"/>
      <c r="B17" s="36"/>
      <c r="C17" s="25">
        <v>50</v>
      </c>
      <c r="D17" s="26" t="s">
        <v>15</v>
      </c>
      <c r="E17" s="27">
        <v>54</v>
      </c>
      <c r="F17" s="28" t="s">
        <v>16</v>
      </c>
      <c r="G17" s="29">
        <f t="shared" si="0"/>
        <v>90</v>
      </c>
      <c r="H17" s="30">
        <v>44</v>
      </c>
      <c r="I17" s="43">
        <v>46</v>
      </c>
      <c r="J17" s="62">
        <f t="shared" si="1"/>
        <v>73</v>
      </c>
      <c r="K17" s="30">
        <v>39</v>
      </c>
      <c r="L17" s="63">
        <v>34</v>
      </c>
      <c r="M17" s="29">
        <f t="shared" si="2"/>
        <v>74</v>
      </c>
      <c r="N17" s="30">
        <v>46</v>
      </c>
      <c r="O17" s="43">
        <v>28</v>
      </c>
      <c r="P17" s="62">
        <f t="shared" si="3"/>
        <v>54</v>
      </c>
      <c r="Q17" s="30">
        <v>32</v>
      </c>
      <c r="R17" s="63">
        <v>22</v>
      </c>
      <c r="S17" s="29">
        <f t="shared" si="4"/>
        <v>63</v>
      </c>
      <c r="T17" s="30">
        <v>39</v>
      </c>
      <c r="U17" s="43">
        <v>24</v>
      </c>
      <c r="V17" s="62">
        <f t="shared" si="5"/>
        <v>36</v>
      </c>
      <c r="W17" s="30">
        <v>16</v>
      </c>
      <c r="X17" s="63">
        <v>20</v>
      </c>
      <c r="Y17" s="29">
        <f t="shared" si="6"/>
        <v>26</v>
      </c>
      <c r="Z17" s="30">
        <v>14</v>
      </c>
      <c r="AA17" s="43">
        <v>12</v>
      </c>
    </row>
    <row r="18" spans="1:27" ht="18" customHeight="1">
      <c r="A18" s="35"/>
      <c r="B18" s="36"/>
      <c r="C18" s="25">
        <v>55</v>
      </c>
      <c r="D18" s="26" t="s">
        <v>15</v>
      </c>
      <c r="E18" s="27">
        <v>59</v>
      </c>
      <c r="F18" s="28" t="s">
        <v>16</v>
      </c>
      <c r="G18" s="29">
        <f t="shared" si="0"/>
        <v>108</v>
      </c>
      <c r="H18" s="30">
        <v>54</v>
      </c>
      <c r="I18" s="43">
        <v>54</v>
      </c>
      <c r="J18" s="62">
        <f t="shared" si="1"/>
        <v>84</v>
      </c>
      <c r="K18" s="30">
        <v>41</v>
      </c>
      <c r="L18" s="63">
        <v>43</v>
      </c>
      <c r="M18" s="29">
        <f t="shared" si="2"/>
        <v>69</v>
      </c>
      <c r="N18" s="30">
        <v>36</v>
      </c>
      <c r="O18" s="43">
        <v>33</v>
      </c>
      <c r="P18" s="62">
        <f t="shared" si="3"/>
        <v>73</v>
      </c>
      <c r="Q18" s="30">
        <v>39</v>
      </c>
      <c r="R18" s="63">
        <v>34</v>
      </c>
      <c r="S18" s="29">
        <f t="shared" si="4"/>
        <v>49</v>
      </c>
      <c r="T18" s="30">
        <v>30</v>
      </c>
      <c r="U18" s="43">
        <v>19</v>
      </c>
      <c r="V18" s="62">
        <f t="shared" si="5"/>
        <v>62</v>
      </c>
      <c r="W18" s="30">
        <v>36</v>
      </c>
      <c r="X18" s="63">
        <v>26</v>
      </c>
      <c r="Y18" s="29">
        <f t="shared" si="6"/>
        <v>36</v>
      </c>
      <c r="Z18" s="30">
        <v>19</v>
      </c>
      <c r="AA18" s="43">
        <v>17</v>
      </c>
    </row>
    <row r="19" spans="1:27" ht="18" customHeight="1">
      <c r="A19" s="35"/>
      <c r="B19" s="36"/>
      <c r="C19" s="25">
        <v>60</v>
      </c>
      <c r="D19" s="26" t="s">
        <v>15</v>
      </c>
      <c r="E19" s="27">
        <v>64</v>
      </c>
      <c r="F19" s="28" t="s">
        <v>16</v>
      </c>
      <c r="G19" s="29">
        <f t="shared" si="0"/>
        <v>124</v>
      </c>
      <c r="H19" s="30">
        <v>58</v>
      </c>
      <c r="I19" s="43">
        <v>66</v>
      </c>
      <c r="J19" s="62">
        <f t="shared" si="1"/>
        <v>106</v>
      </c>
      <c r="K19" s="30">
        <v>49</v>
      </c>
      <c r="L19" s="63">
        <v>57</v>
      </c>
      <c r="M19" s="29">
        <f t="shared" si="2"/>
        <v>73</v>
      </c>
      <c r="N19" s="30">
        <v>32</v>
      </c>
      <c r="O19" s="43">
        <v>41</v>
      </c>
      <c r="P19" s="62">
        <f t="shared" si="3"/>
        <v>61</v>
      </c>
      <c r="Q19" s="30">
        <v>28</v>
      </c>
      <c r="R19" s="63">
        <v>33</v>
      </c>
      <c r="S19" s="29">
        <f t="shared" si="4"/>
        <v>64</v>
      </c>
      <c r="T19" s="30">
        <v>35</v>
      </c>
      <c r="U19" s="43">
        <v>29</v>
      </c>
      <c r="V19" s="62">
        <f t="shared" si="5"/>
        <v>42</v>
      </c>
      <c r="W19" s="30">
        <v>26</v>
      </c>
      <c r="X19" s="63">
        <v>16</v>
      </c>
      <c r="Y19" s="29">
        <f t="shared" si="6"/>
        <v>52</v>
      </c>
      <c r="Z19" s="30">
        <v>34</v>
      </c>
      <c r="AA19" s="43">
        <v>18</v>
      </c>
    </row>
    <row r="20" spans="1:27" ht="18" customHeight="1">
      <c r="A20" s="35"/>
      <c r="B20" s="36"/>
      <c r="C20" s="25">
        <v>65</v>
      </c>
      <c r="D20" s="26" t="s">
        <v>15</v>
      </c>
      <c r="E20" s="27">
        <v>69</v>
      </c>
      <c r="F20" s="28" t="s">
        <v>16</v>
      </c>
      <c r="G20" s="29">
        <f t="shared" si="0"/>
        <v>88</v>
      </c>
      <c r="H20" s="30">
        <v>46</v>
      </c>
      <c r="I20" s="43">
        <v>42</v>
      </c>
      <c r="J20" s="62">
        <f t="shared" si="1"/>
        <v>121</v>
      </c>
      <c r="K20" s="30">
        <v>59</v>
      </c>
      <c r="L20" s="63">
        <v>62</v>
      </c>
      <c r="M20" s="29">
        <f t="shared" si="2"/>
        <v>97</v>
      </c>
      <c r="N20" s="30">
        <v>46</v>
      </c>
      <c r="O20" s="43">
        <v>51</v>
      </c>
      <c r="P20" s="62">
        <f t="shared" si="3"/>
        <v>63</v>
      </c>
      <c r="Q20" s="30">
        <v>28</v>
      </c>
      <c r="R20" s="63">
        <v>35</v>
      </c>
      <c r="S20" s="29">
        <f t="shared" si="4"/>
        <v>49</v>
      </c>
      <c r="T20" s="30">
        <v>22</v>
      </c>
      <c r="U20" s="43">
        <v>27</v>
      </c>
      <c r="V20" s="62">
        <f t="shared" si="5"/>
        <v>52</v>
      </c>
      <c r="W20" s="30">
        <v>27</v>
      </c>
      <c r="X20" s="63">
        <v>25</v>
      </c>
      <c r="Y20" s="29">
        <f t="shared" si="6"/>
        <v>38</v>
      </c>
      <c r="Z20" s="30">
        <v>23</v>
      </c>
      <c r="AA20" s="43">
        <v>15</v>
      </c>
    </row>
    <row r="21" spans="1:27" ht="18" customHeight="1">
      <c r="A21" s="35"/>
      <c r="B21" s="36"/>
      <c r="C21" s="25">
        <v>70</v>
      </c>
      <c r="D21" s="26" t="s">
        <v>15</v>
      </c>
      <c r="E21" s="27">
        <v>74</v>
      </c>
      <c r="F21" s="28" t="s">
        <v>16</v>
      </c>
      <c r="G21" s="29">
        <f t="shared" si="0"/>
        <v>60</v>
      </c>
      <c r="H21" s="30">
        <v>29</v>
      </c>
      <c r="I21" s="43">
        <v>31</v>
      </c>
      <c r="J21" s="62">
        <f t="shared" si="1"/>
        <v>77</v>
      </c>
      <c r="K21" s="30">
        <v>41</v>
      </c>
      <c r="L21" s="63">
        <v>36</v>
      </c>
      <c r="M21" s="29">
        <f t="shared" si="2"/>
        <v>98</v>
      </c>
      <c r="N21" s="30">
        <v>45</v>
      </c>
      <c r="O21" s="43">
        <v>53</v>
      </c>
      <c r="P21" s="62">
        <f t="shared" si="3"/>
        <v>84</v>
      </c>
      <c r="Q21" s="30">
        <v>39</v>
      </c>
      <c r="R21" s="63">
        <v>45</v>
      </c>
      <c r="S21" s="29">
        <f t="shared" si="4"/>
        <v>60</v>
      </c>
      <c r="T21" s="30">
        <v>27</v>
      </c>
      <c r="U21" s="43">
        <v>33</v>
      </c>
      <c r="V21" s="62">
        <f t="shared" si="5"/>
        <v>41</v>
      </c>
      <c r="W21" s="30">
        <v>19</v>
      </c>
      <c r="X21" s="63">
        <v>22</v>
      </c>
      <c r="Y21" s="29">
        <f t="shared" si="6"/>
        <v>46</v>
      </c>
      <c r="Z21" s="30">
        <v>25</v>
      </c>
      <c r="AA21" s="43">
        <v>21</v>
      </c>
    </row>
    <row r="22" spans="1:27" ht="18" customHeight="1">
      <c r="A22" s="35"/>
      <c r="B22" s="36"/>
      <c r="C22" s="25">
        <v>75</v>
      </c>
      <c r="D22" s="26" t="s">
        <v>15</v>
      </c>
      <c r="E22" s="27">
        <v>79</v>
      </c>
      <c r="F22" s="28" t="s">
        <v>16</v>
      </c>
      <c r="G22" s="46">
        <f t="shared" si="0"/>
        <v>34</v>
      </c>
      <c r="H22" s="30">
        <v>8</v>
      </c>
      <c r="I22" s="43">
        <v>26</v>
      </c>
      <c r="J22" s="62">
        <f t="shared" si="1"/>
        <v>47</v>
      </c>
      <c r="K22" s="30">
        <v>20</v>
      </c>
      <c r="L22" s="63">
        <v>27</v>
      </c>
      <c r="M22" s="29">
        <f t="shared" si="2"/>
        <v>67</v>
      </c>
      <c r="N22" s="30">
        <v>35</v>
      </c>
      <c r="O22" s="43">
        <v>32</v>
      </c>
      <c r="P22" s="62">
        <f t="shared" si="3"/>
        <v>74</v>
      </c>
      <c r="Q22" s="30">
        <v>28</v>
      </c>
      <c r="R22" s="63">
        <v>46</v>
      </c>
      <c r="S22" s="29">
        <f t="shared" si="4"/>
        <v>67</v>
      </c>
      <c r="T22" s="30">
        <v>30</v>
      </c>
      <c r="U22" s="43">
        <v>37</v>
      </c>
      <c r="V22" s="62">
        <f t="shared" si="5"/>
        <v>46</v>
      </c>
      <c r="W22" s="30">
        <v>21</v>
      </c>
      <c r="X22" s="63">
        <v>25</v>
      </c>
      <c r="Y22" s="29">
        <f t="shared" si="6"/>
        <v>35</v>
      </c>
      <c r="Z22" s="30">
        <v>15</v>
      </c>
      <c r="AA22" s="43">
        <v>20</v>
      </c>
    </row>
    <row r="23" spans="1:27" ht="18" customHeight="1">
      <c r="A23" s="35"/>
      <c r="B23" s="36"/>
      <c r="C23" s="32">
        <v>80</v>
      </c>
      <c r="D23" s="95" t="s">
        <v>15</v>
      </c>
      <c r="E23" s="96">
        <v>84</v>
      </c>
      <c r="F23" s="97" t="s">
        <v>16</v>
      </c>
      <c r="G23" s="29">
        <f t="shared" si="0"/>
        <v>41</v>
      </c>
      <c r="H23" s="30">
        <v>13</v>
      </c>
      <c r="I23" s="43">
        <v>28</v>
      </c>
      <c r="J23" s="62">
        <f t="shared" si="1"/>
        <v>24</v>
      </c>
      <c r="K23" s="30">
        <v>5</v>
      </c>
      <c r="L23" s="63">
        <v>19</v>
      </c>
      <c r="M23" s="29">
        <f t="shared" si="2"/>
        <v>31</v>
      </c>
      <c r="N23" s="30">
        <v>13</v>
      </c>
      <c r="O23" s="43">
        <v>18</v>
      </c>
      <c r="P23" s="62">
        <f t="shared" si="3"/>
        <v>42</v>
      </c>
      <c r="Q23" s="30">
        <v>21</v>
      </c>
      <c r="R23" s="63">
        <v>21</v>
      </c>
      <c r="S23" s="29">
        <f t="shared" si="4"/>
        <v>62</v>
      </c>
      <c r="T23" s="30">
        <v>22</v>
      </c>
      <c r="U23" s="43">
        <v>40</v>
      </c>
      <c r="V23" s="62">
        <f t="shared" si="5"/>
        <v>58</v>
      </c>
      <c r="W23" s="30">
        <v>25</v>
      </c>
      <c r="X23" s="63">
        <v>33</v>
      </c>
      <c r="Y23" s="29">
        <f t="shared" si="6"/>
        <v>34</v>
      </c>
      <c r="Z23" s="30">
        <v>14</v>
      </c>
      <c r="AA23" s="43">
        <v>20</v>
      </c>
    </row>
    <row r="24" spans="1:27" ht="18" customHeight="1">
      <c r="A24" s="35"/>
      <c r="B24" s="36"/>
      <c r="C24" s="79" t="s">
        <v>17</v>
      </c>
      <c r="D24" s="79"/>
      <c r="E24" s="79"/>
      <c r="F24" s="79"/>
      <c r="G24" s="29">
        <f t="shared" si="0"/>
        <v>30</v>
      </c>
      <c r="H24" s="30">
        <v>7</v>
      </c>
      <c r="I24" s="43">
        <v>23</v>
      </c>
      <c r="J24" s="62">
        <f t="shared" si="1"/>
        <v>37</v>
      </c>
      <c r="K24" s="30">
        <v>10</v>
      </c>
      <c r="L24" s="63">
        <v>27</v>
      </c>
      <c r="M24" s="29">
        <f t="shared" si="2"/>
        <v>31</v>
      </c>
      <c r="N24" s="30">
        <v>5</v>
      </c>
      <c r="O24" s="43">
        <v>26</v>
      </c>
      <c r="P24" s="62">
        <f t="shared" si="3"/>
        <v>33</v>
      </c>
      <c r="Q24" s="30">
        <v>7</v>
      </c>
      <c r="R24" s="63">
        <v>26</v>
      </c>
      <c r="S24" s="29">
        <f t="shared" si="4"/>
        <v>37</v>
      </c>
      <c r="T24" s="30">
        <v>15</v>
      </c>
      <c r="U24" s="43">
        <v>22</v>
      </c>
      <c r="V24" s="62">
        <f t="shared" si="5"/>
        <v>48</v>
      </c>
      <c r="W24" s="30">
        <v>19</v>
      </c>
      <c r="X24" s="63">
        <v>29</v>
      </c>
      <c r="Y24" s="29">
        <f t="shared" si="6"/>
        <v>56</v>
      </c>
      <c r="Z24" s="30">
        <v>25</v>
      </c>
      <c r="AA24" s="43">
        <v>31</v>
      </c>
    </row>
    <row r="25" spans="1:27" ht="18" customHeight="1">
      <c r="A25" s="49"/>
      <c r="B25" s="50"/>
      <c r="C25" s="51" t="s">
        <v>18</v>
      </c>
      <c r="D25" s="51"/>
      <c r="E25" s="51"/>
      <c r="F25" s="51"/>
      <c r="G25" s="68">
        <f t="shared" si="0"/>
        <v>0</v>
      </c>
      <c r="H25" s="69">
        <v>0</v>
      </c>
      <c r="I25" s="70">
        <v>0</v>
      </c>
      <c r="J25" s="71">
        <f t="shared" si="1"/>
        <v>0</v>
      </c>
      <c r="K25" s="69">
        <v>0</v>
      </c>
      <c r="L25" s="72">
        <v>0</v>
      </c>
      <c r="M25" s="68">
        <f t="shared" si="2"/>
        <v>0</v>
      </c>
      <c r="N25" s="69">
        <v>0</v>
      </c>
      <c r="O25" s="70">
        <v>0</v>
      </c>
      <c r="P25" s="71">
        <f t="shared" si="3"/>
        <v>0</v>
      </c>
      <c r="Q25" s="69">
        <v>0</v>
      </c>
      <c r="R25" s="72">
        <v>0</v>
      </c>
      <c r="S25" s="68">
        <f t="shared" si="4"/>
        <v>0</v>
      </c>
      <c r="T25" s="69">
        <v>0</v>
      </c>
      <c r="U25" s="70">
        <v>0</v>
      </c>
      <c r="V25" s="71">
        <f t="shared" si="5"/>
        <v>0</v>
      </c>
      <c r="W25" s="69">
        <v>0</v>
      </c>
      <c r="X25" s="72">
        <v>0</v>
      </c>
      <c r="Y25" s="68">
        <f t="shared" si="6"/>
        <v>0</v>
      </c>
      <c r="Z25" s="69">
        <v>0</v>
      </c>
      <c r="AA25" s="70">
        <v>0</v>
      </c>
    </row>
    <row r="26" spans="1:21" ht="15.75" customHeight="1">
      <c r="A26" s="55" t="s">
        <v>19</v>
      </c>
      <c r="P26" s="80"/>
      <c r="S26" s="56"/>
      <c r="T26" s="56"/>
      <c r="U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8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6" width="2.75390625" style="0" customWidth="1"/>
    <col min="7" max="27" width="7.375" style="0" customWidth="1"/>
  </cols>
  <sheetData>
    <row r="1" ht="18" customHeight="1"/>
    <row r="2" spans="1:9" ht="18" customHeight="1">
      <c r="A2" s="1" t="s">
        <v>24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" t="s">
        <v>3</v>
      </c>
      <c r="H4" s="8"/>
      <c r="I4" s="8"/>
      <c r="J4" s="82" t="s">
        <v>4</v>
      </c>
      <c r="K4" s="82"/>
      <c r="L4" s="82"/>
      <c r="M4" s="8" t="s">
        <v>5</v>
      </c>
      <c r="N4" s="8"/>
      <c r="O4" s="8"/>
      <c r="P4" s="82" t="s">
        <v>6</v>
      </c>
      <c r="Q4" s="82"/>
      <c r="R4" s="82"/>
      <c r="S4" s="8" t="s">
        <v>7</v>
      </c>
      <c r="T4" s="8"/>
      <c r="U4" s="8"/>
      <c r="V4" s="82" t="s">
        <v>8</v>
      </c>
      <c r="W4" s="82"/>
      <c r="X4" s="82"/>
      <c r="Y4" s="8" t="s">
        <v>9</v>
      </c>
      <c r="Z4" s="8"/>
      <c r="AA4" s="8"/>
    </row>
    <row r="5" spans="1:27" ht="15.75" customHeight="1">
      <c r="A5" s="7"/>
      <c r="B5" s="7"/>
      <c r="C5" s="7"/>
      <c r="D5" s="7"/>
      <c r="E5" s="7"/>
      <c r="F5" s="7"/>
      <c r="G5" s="98" t="s">
        <v>10</v>
      </c>
      <c r="H5" s="99" t="s">
        <v>11</v>
      </c>
      <c r="I5" s="100" t="s">
        <v>12</v>
      </c>
      <c r="J5" s="101" t="s">
        <v>10</v>
      </c>
      <c r="K5" s="99" t="s">
        <v>11</v>
      </c>
      <c r="L5" s="102" t="s">
        <v>12</v>
      </c>
      <c r="M5" s="98" t="s">
        <v>10</v>
      </c>
      <c r="N5" s="99" t="s">
        <v>11</v>
      </c>
      <c r="O5" s="100" t="s">
        <v>12</v>
      </c>
      <c r="P5" s="101" t="s">
        <v>10</v>
      </c>
      <c r="Q5" s="103" t="s">
        <v>11</v>
      </c>
      <c r="R5" s="102" t="s">
        <v>12</v>
      </c>
      <c r="S5" s="98" t="s">
        <v>10</v>
      </c>
      <c r="T5" s="103" t="s">
        <v>11</v>
      </c>
      <c r="U5" s="100" t="s">
        <v>12</v>
      </c>
      <c r="V5" s="101" t="s">
        <v>10</v>
      </c>
      <c r="W5" s="103" t="s">
        <v>11</v>
      </c>
      <c r="X5" s="102" t="s">
        <v>12</v>
      </c>
      <c r="Y5" s="98" t="s">
        <v>10</v>
      </c>
      <c r="Z5" s="103" t="s">
        <v>11</v>
      </c>
      <c r="AA5" s="100" t="s">
        <v>12</v>
      </c>
    </row>
    <row r="6" spans="1:27" ht="18" customHeight="1">
      <c r="A6" s="86" t="s">
        <v>13</v>
      </c>
      <c r="B6" s="86"/>
      <c r="C6" s="86"/>
      <c r="D6" s="86"/>
      <c r="E6" s="86"/>
      <c r="F6" s="86"/>
      <c r="G6" s="14">
        <f aca="true" t="shared" si="0" ref="G6:G25">SUM(H6:I6)</f>
        <v>11315</v>
      </c>
      <c r="H6" s="15">
        <v>5371</v>
      </c>
      <c r="I6" s="88">
        <v>5944</v>
      </c>
      <c r="J6" s="89">
        <f aca="true" t="shared" si="1" ref="J6:J25">SUM(K6:L6)</f>
        <v>10929</v>
      </c>
      <c r="K6" s="15">
        <v>5207</v>
      </c>
      <c r="L6" s="87">
        <v>5722</v>
      </c>
      <c r="M6" s="14">
        <f aca="true" t="shared" si="2" ref="M6:M25">SUM(N6:O6)</f>
        <v>10373</v>
      </c>
      <c r="N6" s="15">
        <v>4932</v>
      </c>
      <c r="O6" s="88">
        <v>5441</v>
      </c>
      <c r="P6" s="89">
        <f aca="true" t="shared" si="3" ref="P6:P25">SUM(Q6:R6)</f>
        <v>9895</v>
      </c>
      <c r="Q6" s="15">
        <v>4684</v>
      </c>
      <c r="R6" s="87">
        <v>5211</v>
      </c>
      <c r="S6" s="14">
        <f aca="true" t="shared" si="4" ref="S6:S25">SUM(T6:U6)</f>
        <v>9198</v>
      </c>
      <c r="T6" s="15">
        <v>4353</v>
      </c>
      <c r="U6" s="88">
        <v>4845</v>
      </c>
      <c r="V6" s="89">
        <f aca="true" t="shared" si="5" ref="V6:V25">SUM(W6:X6)</f>
        <v>8541</v>
      </c>
      <c r="W6" s="15">
        <f>SUM(W7:W25)</f>
        <v>4042</v>
      </c>
      <c r="X6" s="87">
        <f>SUM(X7:X25)</f>
        <v>4499</v>
      </c>
      <c r="Y6" s="14">
        <f aca="true" t="shared" si="6" ref="Y6:Y25">SUM(Z6:AA6)</f>
        <v>7855</v>
      </c>
      <c r="Z6" s="15">
        <f>SUM(Z7:Z25)</f>
        <v>3696</v>
      </c>
      <c r="AA6" s="88">
        <f>SUM(AA7:AA25)</f>
        <v>4159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58" t="s">
        <v>16</v>
      </c>
      <c r="G7" s="46">
        <f t="shared" si="0"/>
        <v>547</v>
      </c>
      <c r="H7" s="47">
        <v>265</v>
      </c>
      <c r="I7" s="44">
        <v>282</v>
      </c>
      <c r="J7" s="93">
        <f t="shared" si="1"/>
        <v>444</v>
      </c>
      <c r="K7" s="47">
        <v>235</v>
      </c>
      <c r="L7" s="94">
        <v>209</v>
      </c>
      <c r="M7" s="46">
        <f t="shared" si="2"/>
        <v>385</v>
      </c>
      <c r="N7" s="47">
        <v>187</v>
      </c>
      <c r="O7" s="44">
        <v>198</v>
      </c>
      <c r="P7" s="93">
        <f t="shared" si="3"/>
        <v>366</v>
      </c>
      <c r="Q7" s="47">
        <v>176</v>
      </c>
      <c r="R7" s="94">
        <v>190</v>
      </c>
      <c r="S7" s="46">
        <f t="shared" si="4"/>
        <v>314</v>
      </c>
      <c r="T7" s="47">
        <v>157</v>
      </c>
      <c r="U7" s="44">
        <v>157</v>
      </c>
      <c r="V7" s="93">
        <f t="shared" si="5"/>
        <v>268</v>
      </c>
      <c r="W7" s="47">
        <v>137</v>
      </c>
      <c r="X7" s="94">
        <v>131</v>
      </c>
      <c r="Y7" s="46">
        <f t="shared" si="6"/>
        <v>221</v>
      </c>
      <c r="Z7" s="47">
        <v>107</v>
      </c>
      <c r="AA7" s="44">
        <v>114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37" t="s">
        <v>16</v>
      </c>
      <c r="G8" s="29">
        <f t="shared" si="0"/>
        <v>712</v>
      </c>
      <c r="H8" s="30">
        <v>337</v>
      </c>
      <c r="I8" s="43">
        <v>375</v>
      </c>
      <c r="J8" s="62">
        <f t="shared" si="1"/>
        <v>545</v>
      </c>
      <c r="K8" s="30">
        <v>270</v>
      </c>
      <c r="L8" s="63">
        <v>275</v>
      </c>
      <c r="M8" s="29">
        <f t="shared" si="2"/>
        <v>450</v>
      </c>
      <c r="N8" s="30">
        <v>234</v>
      </c>
      <c r="O8" s="43">
        <v>216</v>
      </c>
      <c r="P8" s="62">
        <f t="shared" si="3"/>
        <v>364</v>
      </c>
      <c r="Q8" s="30">
        <v>179</v>
      </c>
      <c r="R8" s="63">
        <v>185</v>
      </c>
      <c r="S8" s="29">
        <f t="shared" si="4"/>
        <v>356</v>
      </c>
      <c r="T8" s="30">
        <v>170</v>
      </c>
      <c r="U8" s="43">
        <v>186</v>
      </c>
      <c r="V8" s="62">
        <f t="shared" si="5"/>
        <v>299</v>
      </c>
      <c r="W8" s="30">
        <v>148</v>
      </c>
      <c r="X8" s="63">
        <v>151</v>
      </c>
      <c r="Y8" s="29">
        <f t="shared" si="6"/>
        <v>255</v>
      </c>
      <c r="Z8" s="30">
        <v>132</v>
      </c>
      <c r="AA8" s="43">
        <v>123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37" t="s">
        <v>16</v>
      </c>
      <c r="G9" s="29">
        <f t="shared" si="0"/>
        <v>772</v>
      </c>
      <c r="H9" s="30">
        <v>386</v>
      </c>
      <c r="I9" s="43">
        <v>386</v>
      </c>
      <c r="J9" s="62">
        <f t="shared" si="1"/>
        <v>709</v>
      </c>
      <c r="K9" s="30">
        <v>339</v>
      </c>
      <c r="L9" s="63">
        <v>370</v>
      </c>
      <c r="M9" s="29">
        <f t="shared" si="2"/>
        <v>542</v>
      </c>
      <c r="N9" s="30">
        <v>264</v>
      </c>
      <c r="O9" s="43">
        <v>278</v>
      </c>
      <c r="P9" s="62">
        <f t="shared" si="3"/>
        <v>446</v>
      </c>
      <c r="Q9" s="30">
        <v>235</v>
      </c>
      <c r="R9" s="63">
        <v>211</v>
      </c>
      <c r="S9" s="29">
        <f t="shared" si="4"/>
        <v>373</v>
      </c>
      <c r="T9" s="30">
        <v>186</v>
      </c>
      <c r="U9" s="43">
        <v>187</v>
      </c>
      <c r="V9" s="62">
        <f t="shared" si="5"/>
        <v>356</v>
      </c>
      <c r="W9" s="30">
        <v>166</v>
      </c>
      <c r="X9" s="63">
        <v>190</v>
      </c>
      <c r="Y9" s="29">
        <f t="shared" si="6"/>
        <v>302</v>
      </c>
      <c r="Z9" s="30">
        <v>151</v>
      </c>
      <c r="AA9" s="43">
        <v>151</v>
      </c>
    </row>
    <row r="10" spans="1:27" ht="18" customHeight="1">
      <c r="A10" s="35"/>
      <c r="B10" s="42"/>
      <c r="C10" s="32">
        <v>15</v>
      </c>
      <c r="D10" s="26" t="s">
        <v>15</v>
      </c>
      <c r="E10" s="27">
        <v>19</v>
      </c>
      <c r="F10" s="37" t="s">
        <v>16</v>
      </c>
      <c r="G10" s="29">
        <f t="shared" si="0"/>
        <v>786</v>
      </c>
      <c r="H10" s="30">
        <v>398</v>
      </c>
      <c r="I10" s="43">
        <v>388</v>
      </c>
      <c r="J10" s="62">
        <f t="shared" si="1"/>
        <v>690</v>
      </c>
      <c r="K10" s="30">
        <v>344</v>
      </c>
      <c r="L10" s="63">
        <v>346</v>
      </c>
      <c r="M10" s="29">
        <f t="shared" si="2"/>
        <v>572</v>
      </c>
      <c r="N10" s="30">
        <v>271</v>
      </c>
      <c r="O10" s="43">
        <v>301</v>
      </c>
      <c r="P10" s="62">
        <f t="shared" si="3"/>
        <v>481</v>
      </c>
      <c r="Q10" s="30">
        <v>231</v>
      </c>
      <c r="R10" s="63">
        <v>250</v>
      </c>
      <c r="S10" s="29">
        <f t="shared" si="4"/>
        <v>366</v>
      </c>
      <c r="T10" s="30">
        <v>196</v>
      </c>
      <c r="U10" s="43">
        <v>170</v>
      </c>
      <c r="V10" s="62">
        <f t="shared" si="5"/>
        <v>317</v>
      </c>
      <c r="W10" s="30">
        <v>164</v>
      </c>
      <c r="X10" s="63">
        <v>153</v>
      </c>
      <c r="Y10" s="29">
        <f t="shared" si="6"/>
        <v>292</v>
      </c>
      <c r="Z10" s="30">
        <v>136</v>
      </c>
      <c r="AA10" s="43">
        <v>156</v>
      </c>
    </row>
    <row r="11" spans="1:27" ht="18" customHeight="1">
      <c r="A11" s="35"/>
      <c r="B11" s="42"/>
      <c r="C11" s="104">
        <v>20</v>
      </c>
      <c r="D11" s="38" t="s">
        <v>15</v>
      </c>
      <c r="E11" s="33">
        <v>24</v>
      </c>
      <c r="F11" s="90" t="s">
        <v>16</v>
      </c>
      <c r="G11" s="105">
        <f t="shared" si="0"/>
        <v>552</v>
      </c>
      <c r="H11" s="30">
        <v>275</v>
      </c>
      <c r="I11" s="43">
        <v>277</v>
      </c>
      <c r="J11" s="62">
        <f t="shared" si="1"/>
        <v>651</v>
      </c>
      <c r="K11" s="30">
        <v>317</v>
      </c>
      <c r="L11" s="63">
        <v>334</v>
      </c>
      <c r="M11" s="29">
        <f t="shared" si="2"/>
        <v>569</v>
      </c>
      <c r="N11" s="30">
        <v>279</v>
      </c>
      <c r="O11" s="43">
        <v>290</v>
      </c>
      <c r="P11" s="62">
        <f t="shared" si="3"/>
        <v>494</v>
      </c>
      <c r="Q11" s="30">
        <v>226</v>
      </c>
      <c r="R11" s="63">
        <v>268</v>
      </c>
      <c r="S11" s="29">
        <f t="shared" si="4"/>
        <v>365</v>
      </c>
      <c r="T11" s="30">
        <v>169</v>
      </c>
      <c r="U11" s="43">
        <v>196</v>
      </c>
      <c r="V11" s="62">
        <f t="shared" si="5"/>
        <v>298</v>
      </c>
      <c r="W11" s="30">
        <v>158</v>
      </c>
      <c r="X11" s="63">
        <v>140</v>
      </c>
      <c r="Y11" s="29">
        <f t="shared" si="6"/>
        <v>249</v>
      </c>
      <c r="Z11" s="30">
        <v>120</v>
      </c>
      <c r="AA11" s="43">
        <v>129</v>
      </c>
    </row>
    <row r="12" spans="1:27" ht="18" customHeight="1">
      <c r="A12" s="35"/>
      <c r="B12" s="42"/>
      <c r="C12" s="25">
        <v>25</v>
      </c>
      <c r="D12" s="26" t="s">
        <v>15</v>
      </c>
      <c r="E12" s="27">
        <v>29</v>
      </c>
      <c r="F12" s="37" t="s">
        <v>16</v>
      </c>
      <c r="G12" s="29">
        <f t="shared" si="0"/>
        <v>517</v>
      </c>
      <c r="H12" s="30">
        <v>258</v>
      </c>
      <c r="I12" s="43">
        <v>259</v>
      </c>
      <c r="J12" s="62">
        <f t="shared" si="1"/>
        <v>541</v>
      </c>
      <c r="K12" s="30">
        <v>273</v>
      </c>
      <c r="L12" s="63">
        <v>268</v>
      </c>
      <c r="M12" s="29">
        <f t="shared" si="2"/>
        <v>613</v>
      </c>
      <c r="N12" s="30">
        <v>311</v>
      </c>
      <c r="O12" s="43">
        <v>302</v>
      </c>
      <c r="P12" s="62">
        <f t="shared" si="3"/>
        <v>542</v>
      </c>
      <c r="Q12" s="30">
        <v>285</v>
      </c>
      <c r="R12" s="63">
        <v>257</v>
      </c>
      <c r="S12" s="29">
        <f t="shared" si="4"/>
        <v>438</v>
      </c>
      <c r="T12" s="30">
        <v>223</v>
      </c>
      <c r="U12" s="43">
        <v>215</v>
      </c>
      <c r="V12" s="62">
        <f t="shared" si="5"/>
        <v>336</v>
      </c>
      <c r="W12" s="30">
        <v>165</v>
      </c>
      <c r="X12" s="63">
        <v>171</v>
      </c>
      <c r="Y12" s="29">
        <f t="shared" si="6"/>
        <v>285</v>
      </c>
      <c r="Z12" s="30">
        <v>147</v>
      </c>
      <c r="AA12" s="43">
        <v>138</v>
      </c>
    </row>
    <row r="13" spans="1:27" ht="18" customHeight="1">
      <c r="A13" s="35"/>
      <c r="B13" s="42"/>
      <c r="C13" s="25">
        <v>30</v>
      </c>
      <c r="D13" s="26" t="s">
        <v>15</v>
      </c>
      <c r="E13" s="27">
        <v>34</v>
      </c>
      <c r="F13" s="37" t="s">
        <v>16</v>
      </c>
      <c r="G13" s="46">
        <f t="shared" si="0"/>
        <v>601</v>
      </c>
      <c r="H13" s="30">
        <v>293</v>
      </c>
      <c r="I13" s="43">
        <v>308</v>
      </c>
      <c r="J13" s="62">
        <f t="shared" si="1"/>
        <v>487</v>
      </c>
      <c r="K13" s="30">
        <v>229</v>
      </c>
      <c r="L13" s="63">
        <v>258</v>
      </c>
      <c r="M13" s="29">
        <f t="shared" si="2"/>
        <v>480</v>
      </c>
      <c r="N13" s="30">
        <v>235</v>
      </c>
      <c r="O13" s="43">
        <v>245</v>
      </c>
      <c r="P13" s="62">
        <f t="shared" si="3"/>
        <v>582</v>
      </c>
      <c r="Q13" s="30">
        <v>301</v>
      </c>
      <c r="R13" s="63">
        <v>281</v>
      </c>
      <c r="S13" s="29">
        <f t="shared" si="4"/>
        <v>497</v>
      </c>
      <c r="T13" s="30">
        <v>253</v>
      </c>
      <c r="U13" s="43">
        <v>244</v>
      </c>
      <c r="V13" s="62">
        <f t="shared" si="5"/>
        <v>393</v>
      </c>
      <c r="W13" s="30">
        <v>209</v>
      </c>
      <c r="X13" s="63">
        <v>184</v>
      </c>
      <c r="Y13" s="29">
        <f t="shared" si="6"/>
        <v>274</v>
      </c>
      <c r="Z13" s="30">
        <v>144</v>
      </c>
      <c r="AA13" s="43">
        <v>130</v>
      </c>
    </row>
    <row r="14" spans="1:27" ht="18" customHeight="1">
      <c r="A14" s="35"/>
      <c r="B14" s="42"/>
      <c r="C14" s="25">
        <v>35</v>
      </c>
      <c r="D14" s="26" t="s">
        <v>15</v>
      </c>
      <c r="E14" s="27">
        <v>39</v>
      </c>
      <c r="F14" s="37" t="s">
        <v>16</v>
      </c>
      <c r="G14" s="29">
        <f t="shared" si="0"/>
        <v>767</v>
      </c>
      <c r="H14" s="30">
        <v>387</v>
      </c>
      <c r="I14" s="43">
        <v>380</v>
      </c>
      <c r="J14" s="62">
        <f t="shared" si="1"/>
        <v>598</v>
      </c>
      <c r="K14" s="30">
        <v>290</v>
      </c>
      <c r="L14" s="63">
        <v>308</v>
      </c>
      <c r="M14" s="29">
        <f t="shared" si="2"/>
        <v>466</v>
      </c>
      <c r="N14" s="30">
        <v>226</v>
      </c>
      <c r="O14" s="43">
        <v>240</v>
      </c>
      <c r="P14" s="62">
        <f t="shared" si="3"/>
        <v>454</v>
      </c>
      <c r="Q14" s="30">
        <v>224</v>
      </c>
      <c r="R14" s="63">
        <v>230</v>
      </c>
      <c r="S14" s="29">
        <f t="shared" si="4"/>
        <v>531</v>
      </c>
      <c r="T14" s="30">
        <v>269</v>
      </c>
      <c r="U14" s="43">
        <v>262</v>
      </c>
      <c r="V14" s="62">
        <f t="shared" si="5"/>
        <v>458</v>
      </c>
      <c r="W14" s="30">
        <v>236</v>
      </c>
      <c r="X14" s="63">
        <v>222</v>
      </c>
      <c r="Y14" s="29">
        <f t="shared" si="6"/>
        <v>372</v>
      </c>
      <c r="Z14" s="30">
        <v>191</v>
      </c>
      <c r="AA14" s="43">
        <v>181</v>
      </c>
    </row>
    <row r="15" spans="1:27" ht="18" customHeight="1">
      <c r="A15" s="35"/>
      <c r="B15" s="42"/>
      <c r="C15" s="25">
        <v>40</v>
      </c>
      <c r="D15" s="26" t="s">
        <v>15</v>
      </c>
      <c r="E15" s="27">
        <v>44</v>
      </c>
      <c r="F15" s="37" t="s">
        <v>16</v>
      </c>
      <c r="G15" s="29">
        <f t="shared" si="0"/>
        <v>987</v>
      </c>
      <c r="H15" s="30">
        <v>512</v>
      </c>
      <c r="I15" s="43">
        <v>475</v>
      </c>
      <c r="J15" s="62">
        <f t="shared" si="1"/>
        <v>755</v>
      </c>
      <c r="K15" s="30">
        <v>376</v>
      </c>
      <c r="L15" s="63">
        <v>379</v>
      </c>
      <c r="M15" s="29">
        <f t="shared" si="2"/>
        <v>595</v>
      </c>
      <c r="N15" s="30">
        <v>294</v>
      </c>
      <c r="O15" s="43">
        <v>301</v>
      </c>
      <c r="P15" s="62">
        <f t="shared" si="3"/>
        <v>454</v>
      </c>
      <c r="Q15" s="30">
        <v>213</v>
      </c>
      <c r="R15" s="63">
        <v>241</v>
      </c>
      <c r="S15" s="29">
        <f t="shared" si="4"/>
        <v>446</v>
      </c>
      <c r="T15" s="30">
        <v>222</v>
      </c>
      <c r="U15" s="43">
        <v>224</v>
      </c>
      <c r="V15" s="62">
        <f t="shared" si="5"/>
        <v>510</v>
      </c>
      <c r="W15" s="30">
        <v>248</v>
      </c>
      <c r="X15" s="63">
        <v>262</v>
      </c>
      <c r="Y15" s="29">
        <f t="shared" si="6"/>
        <v>469</v>
      </c>
      <c r="Z15" s="30">
        <v>243</v>
      </c>
      <c r="AA15" s="43">
        <v>226</v>
      </c>
    </row>
    <row r="16" spans="1:27" ht="18" customHeight="1">
      <c r="A16" s="35"/>
      <c r="B16" s="42"/>
      <c r="C16" s="25">
        <v>45</v>
      </c>
      <c r="D16" s="26" t="s">
        <v>15</v>
      </c>
      <c r="E16" s="27">
        <v>49</v>
      </c>
      <c r="F16" s="37" t="s">
        <v>16</v>
      </c>
      <c r="G16" s="29">
        <f t="shared" si="0"/>
        <v>726</v>
      </c>
      <c r="H16" s="30">
        <v>355</v>
      </c>
      <c r="I16" s="43">
        <v>371</v>
      </c>
      <c r="J16" s="62">
        <f t="shared" si="1"/>
        <v>973</v>
      </c>
      <c r="K16" s="30">
        <v>510</v>
      </c>
      <c r="L16" s="63">
        <v>463</v>
      </c>
      <c r="M16" s="29">
        <f t="shared" si="2"/>
        <v>727</v>
      </c>
      <c r="N16" s="30">
        <v>362</v>
      </c>
      <c r="O16" s="43">
        <v>365</v>
      </c>
      <c r="P16" s="62">
        <f t="shared" si="3"/>
        <v>580</v>
      </c>
      <c r="Q16" s="30">
        <v>287</v>
      </c>
      <c r="R16" s="63">
        <v>293</v>
      </c>
      <c r="S16" s="29">
        <f t="shared" si="4"/>
        <v>444</v>
      </c>
      <c r="T16" s="30">
        <v>207</v>
      </c>
      <c r="U16" s="43">
        <v>237</v>
      </c>
      <c r="V16" s="62">
        <f t="shared" si="5"/>
        <v>449</v>
      </c>
      <c r="W16" s="30">
        <v>227</v>
      </c>
      <c r="X16" s="63">
        <v>222</v>
      </c>
      <c r="Y16" s="29">
        <f t="shared" si="6"/>
        <v>512</v>
      </c>
      <c r="Z16" s="30">
        <v>251</v>
      </c>
      <c r="AA16" s="43">
        <v>261</v>
      </c>
    </row>
    <row r="17" spans="1:27" ht="18" customHeight="1">
      <c r="A17" s="35"/>
      <c r="B17" s="42"/>
      <c r="C17" s="25">
        <v>50</v>
      </c>
      <c r="D17" s="26" t="s">
        <v>15</v>
      </c>
      <c r="E17" s="27">
        <v>54</v>
      </c>
      <c r="F17" s="37" t="s">
        <v>16</v>
      </c>
      <c r="G17" s="29">
        <f t="shared" si="0"/>
        <v>732</v>
      </c>
      <c r="H17" s="30">
        <v>345</v>
      </c>
      <c r="I17" s="43">
        <v>387</v>
      </c>
      <c r="J17" s="62">
        <f t="shared" si="1"/>
        <v>723</v>
      </c>
      <c r="K17" s="30">
        <v>355</v>
      </c>
      <c r="L17" s="63">
        <v>368</v>
      </c>
      <c r="M17" s="29">
        <f t="shared" si="2"/>
        <v>943</v>
      </c>
      <c r="N17" s="30">
        <v>500</v>
      </c>
      <c r="O17" s="43">
        <v>443</v>
      </c>
      <c r="P17" s="62">
        <f t="shared" si="3"/>
        <v>720</v>
      </c>
      <c r="Q17" s="30">
        <v>359</v>
      </c>
      <c r="R17" s="63">
        <v>361</v>
      </c>
      <c r="S17" s="29">
        <f t="shared" si="4"/>
        <v>565</v>
      </c>
      <c r="T17" s="30">
        <v>281</v>
      </c>
      <c r="U17" s="43">
        <v>284</v>
      </c>
      <c r="V17" s="62">
        <f t="shared" si="5"/>
        <v>441</v>
      </c>
      <c r="W17" s="30">
        <v>199</v>
      </c>
      <c r="X17" s="63">
        <v>242</v>
      </c>
      <c r="Y17" s="29">
        <f t="shared" si="6"/>
        <v>428</v>
      </c>
      <c r="Z17" s="30">
        <v>215</v>
      </c>
      <c r="AA17" s="43">
        <v>213</v>
      </c>
    </row>
    <row r="18" spans="1:27" ht="18" customHeight="1">
      <c r="A18" s="35"/>
      <c r="B18" s="42"/>
      <c r="C18" s="25">
        <v>55</v>
      </c>
      <c r="D18" s="26" t="s">
        <v>15</v>
      </c>
      <c r="E18" s="27">
        <v>59</v>
      </c>
      <c r="F18" s="37" t="s">
        <v>16</v>
      </c>
      <c r="G18" s="29">
        <f t="shared" si="0"/>
        <v>815</v>
      </c>
      <c r="H18" s="30">
        <v>370</v>
      </c>
      <c r="I18" s="43">
        <v>445</v>
      </c>
      <c r="J18" s="62">
        <f t="shared" si="1"/>
        <v>705</v>
      </c>
      <c r="K18" s="30">
        <v>337</v>
      </c>
      <c r="L18" s="63">
        <v>368</v>
      </c>
      <c r="M18" s="29">
        <f t="shared" si="2"/>
        <v>680</v>
      </c>
      <c r="N18" s="30">
        <v>328</v>
      </c>
      <c r="O18" s="43">
        <v>352</v>
      </c>
      <c r="P18" s="62">
        <f t="shared" si="3"/>
        <v>913</v>
      </c>
      <c r="Q18" s="30">
        <v>488</v>
      </c>
      <c r="R18" s="63">
        <v>425</v>
      </c>
      <c r="S18" s="29">
        <f t="shared" si="4"/>
        <v>711</v>
      </c>
      <c r="T18" s="30">
        <v>357</v>
      </c>
      <c r="U18" s="43">
        <v>354</v>
      </c>
      <c r="V18" s="62">
        <f t="shared" si="5"/>
        <v>570</v>
      </c>
      <c r="W18" s="30">
        <v>285</v>
      </c>
      <c r="X18" s="63">
        <v>285</v>
      </c>
      <c r="Y18" s="29">
        <f t="shared" si="6"/>
        <v>438</v>
      </c>
      <c r="Z18" s="30">
        <v>201</v>
      </c>
      <c r="AA18" s="43">
        <v>237</v>
      </c>
    </row>
    <row r="19" spans="1:27" ht="18" customHeight="1">
      <c r="A19" s="35"/>
      <c r="B19" s="42"/>
      <c r="C19" s="25">
        <v>60</v>
      </c>
      <c r="D19" s="26" t="s">
        <v>15</v>
      </c>
      <c r="E19" s="27">
        <v>64</v>
      </c>
      <c r="F19" s="37" t="s">
        <v>16</v>
      </c>
      <c r="G19" s="29">
        <f t="shared" si="0"/>
        <v>816</v>
      </c>
      <c r="H19" s="30">
        <v>387</v>
      </c>
      <c r="I19" s="43">
        <v>429</v>
      </c>
      <c r="J19" s="62">
        <f t="shared" si="1"/>
        <v>778</v>
      </c>
      <c r="K19" s="30">
        <v>353</v>
      </c>
      <c r="L19" s="63">
        <v>425</v>
      </c>
      <c r="M19" s="29">
        <f t="shared" si="2"/>
        <v>687</v>
      </c>
      <c r="N19" s="30">
        <v>325</v>
      </c>
      <c r="O19" s="43">
        <v>362</v>
      </c>
      <c r="P19" s="62">
        <f t="shared" si="3"/>
        <v>666</v>
      </c>
      <c r="Q19" s="30">
        <v>320</v>
      </c>
      <c r="R19" s="63">
        <v>346</v>
      </c>
      <c r="S19" s="29">
        <f t="shared" si="4"/>
        <v>889</v>
      </c>
      <c r="T19" s="30">
        <v>469</v>
      </c>
      <c r="U19" s="43">
        <v>420</v>
      </c>
      <c r="V19" s="62">
        <f t="shared" si="5"/>
        <v>689</v>
      </c>
      <c r="W19" s="30">
        <v>339</v>
      </c>
      <c r="X19" s="63">
        <v>350</v>
      </c>
      <c r="Y19" s="29">
        <f t="shared" si="6"/>
        <v>557</v>
      </c>
      <c r="Z19" s="30">
        <v>279</v>
      </c>
      <c r="AA19" s="43">
        <v>278</v>
      </c>
    </row>
    <row r="20" spans="1:27" ht="18" customHeight="1">
      <c r="A20" s="35"/>
      <c r="B20" s="42"/>
      <c r="C20" s="25">
        <v>65</v>
      </c>
      <c r="D20" s="26" t="s">
        <v>15</v>
      </c>
      <c r="E20" s="27">
        <v>69</v>
      </c>
      <c r="F20" s="37" t="s">
        <v>16</v>
      </c>
      <c r="G20" s="29">
        <f t="shared" si="0"/>
        <v>644</v>
      </c>
      <c r="H20" s="30">
        <v>302</v>
      </c>
      <c r="I20" s="43">
        <v>342</v>
      </c>
      <c r="J20" s="62">
        <f t="shared" si="1"/>
        <v>762</v>
      </c>
      <c r="K20" s="30">
        <v>348</v>
      </c>
      <c r="L20" s="63">
        <v>414</v>
      </c>
      <c r="M20" s="29">
        <f t="shared" si="2"/>
        <v>751</v>
      </c>
      <c r="N20" s="30">
        <v>336</v>
      </c>
      <c r="O20" s="43">
        <v>415</v>
      </c>
      <c r="P20" s="62">
        <f t="shared" si="3"/>
        <v>654</v>
      </c>
      <c r="Q20" s="30">
        <v>300</v>
      </c>
      <c r="R20" s="63">
        <v>354</v>
      </c>
      <c r="S20" s="29">
        <f t="shared" si="4"/>
        <v>627</v>
      </c>
      <c r="T20" s="30">
        <v>301</v>
      </c>
      <c r="U20" s="43">
        <v>326</v>
      </c>
      <c r="V20" s="62">
        <f t="shared" si="5"/>
        <v>859</v>
      </c>
      <c r="W20" s="30">
        <v>449</v>
      </c>
      <c r="X20" s="63">
        <v>410</v>
      </c>
      <c r="Y20" s="29">
        <f t="shared" si="6"/>
        <v>672</v>
      </c>
      <c r="Z20" s="30">
        <v>326</v>
      </c>
      <c r="AA20" s="43">
        <v>346</v>
      </c>
    </row>
    <row r="21" spans="1:27" ht="18" customHeight="1">
      <c r="A21" s="35"/>
      <c r="B21" s="42"/>
      <c r="C21" s="25">
        <v>70</v>
      </c>
      <c r="D21" s="26" t="s">
        <v>15</v>
      </c>
      <c r="E21" s="27">
        <v>74</v>
      </c>
      <c r="F21" s="37" t="s">
        <v>16</v>
      </c>
      <c r="G21" s="29">
        <f t="shared" si="0"/>
        <v>476</v>
      </c>
      <c r="H21" s="30">
        <v>193</v>
      </c>
      <c r="I21" s="43">
        <v>283</v>
      </c>
      <c r="J21" s="62">
        <f t="shared" si="1"/>
        <v>599</v>
      </c>
      <c r="K21" s="30">
        <v>277</v>
      </c>
      <c r="L21" s="63">
        <v>322</v>
      </c>
      <c r="M21" s="29">
        <f t="shared" si="2"/>
        <v>705</v>
      </c>
      <c r="N21" s="30">
        <v>314</v>
      </c>
      <c r="O21" s="43">
        <v>391</v>
      </c>
      <c r="P21" s="62">
        <f t="shared" si="3"/>
        <v>695</v>
      </c>
      <c r="Q21" s="30">
        <v>291</v>
      </c>
      <c r="R21" s="63">
        <v>404</v>
      </c>
      <c r="S21" s="29">
        <f t="shared" si="4"/>
        <v>593</v>
      </c>
      <c r="T21" s="30">
        <v>262</v>
      </c>
      <c r="U21" s="43">
        <v>331</v>
      </c>
      <c r="V21" s="62">
        <f t="shared" si="5"/>
        <v>590</v>
      </c>
      <c r="W21" s="30">
        <v>278</v>
      </c>
      <c r="X21" s="63">
        <v>312</v>
      </c>
      <c r="Y21" s="29">
        <f t="shared" si="6"/>
        <v>818</v>
      </c>
      <c r="Z21" s="30">
        <v>417</v>
      </c>
      <c r="AA21" s="43">
        <v>401</v>
      </c>
    </row>
    <row r="22" spans="1:27" ht="18" customHeight="1">
      <c r="A22" s="35"/>
      <c r="B22" s="42"/>
      <c r="C22" s="25">
        <v>75</v>
      </c>
      <c r="D22" s="26" t="s">
        <v>15</v>
      </c>
      <c r="E22" s="27">
        <v>79</v>
      </c>
      <c r="F22" s="37" t="s">
        <v>16</v>
      </c>
      <c r="G22" s="29">
        <f t="shared" si="0"/>
        <v>438</v>
      </c>
      <c r="H22" s="30">
        <v>172</v>
      </c>
      <c r="I22" s="43">
        <v>266</v>
      </c>
      <c r="J22" s="62">
        <f t="shared" si="1"/>
        <v>413</v>
      </c>
      <c r="K22" s="30">
        <v>163</v>
      </c>
      <c r="L22" s="63">
        <v>250</v>
      </c>
      <c r="M22" s="29">
        <f t="shared" si="2"/>
        <v>538</v>
      </c>
      <c r="N22" s="30">
        <v>237</v>
      </c>
      <c r="O22" s="43">
        <v>301</v>
      </c>
      <c r="P22" s="62">
        <f t="shared" si="3"/>
        <v>651</v>
      </c>
      <c r="Q22" s="30">
        <v>272</v>
      </c>
      <c r="R22" s="63">
        <v>379</v>
      </c>
      <c r="S22" s="29">
        <f t="shared" si="4"/>
        <v>643</v>
      </c>
      <c r="T22" s="30">
        <v>264</v>
      </c>
      <c r="U22" s="43">
        <v>379</v>
      </c>
      <c r="V22" s="62">
        <f t="shared" si="5"/>
        <v>551</v>
      </c>
      <c r="W22" s="30">
        <v>233</v>
      </c>
      <c r="X22" s="63">
        <v>318</v>
      </c>
      <c r="Y22" s="29">
        <f t="shared" si="6"/>
        <v>538</v>
      </c>
      <c r="Z22" s="30">
        <v>243</v>
      </c>
      <c r="AA22" s="43">
        <v>295</v>
      </c>
    </row>
    <row r="23" spans="1:27" ht="18" customHeight="1">
      <c r="A23" s="35"/>
      <c r="B23" s="42"/>
      <c r="C23" s="25">
        <v>80</v>
      </c>
      <c r="D23" s="26" t="s">
        <v>15</v>
      </c>
      <c r="E23" s="27">
        <v>84</v>
      </c>
      <c r="F23" s="37" t="s">
        <v>16</v>
      </c>
      <c r="G23" s="29">
        <f t="shared" si="0"/>
        <v>252</v>
      </c>
      <c r="H23" s="30">
        <v>85</v>
      </c>
      <c r="I23" s="43">
        <v>167</v>
      </c>
      <c r="J23" s="62">
        <f t="shared" si="1"/>
        <v>336</v>
      </c>
      <c r="K23" s="30">
        <v>131</v>
      </c>
      <c r="L23" s="63">
        <v>205</v>
      </c>
      <c r="M23" s="29">
        <f t="shared" si="2"/>
        <v>349</v>
      </c>
      <c r="N23" s="30">
        <v>131</v>
      </c>
      <c r="O23" s="43">
        <v>218</v>
      </c>
      <c r="P23" s="62">
        <f t="shared" si="3"/>
        <v>429</v>
      </c>
      <c r="Q23" s="30">
        <v>172</v>
      </c>
      <c r="R23" s="63">
        <v>257</v>
      </c>
      <c r="S23" s="29">
        <f t="shared" si="4"/>
        <v>536</v>
      </c>
      <c r="T23" s="30">
        <v>204</v>
      </c>
      <c r="U23" s="43">
        <v>332</v>
      </c>
      <c r="V23" s="62">
        <f t="shared" si="5"/>
        <v>533</v>
      </c>
      <c r="W23" s="30">
        <v>203</v>
      </c>
      <c r="X23" s="63">
        <v>330</v>
      </c>
      <c r="Y23" s="29">
        <f t="shared" si="6"/>
        <v>468</v>
      </c>
      <c r="Z23" s="30">
        <v>176</v>
      </c>
      <c r="AA23" s="43">
        <v>292</v>
      </c>
    </row>
    <row r="24" spans="1:27" ht="18" customHeight="1">
      <c r="A24" s="35"/>
      <c r="B24" s="42"/>
      <c r="C24" s="66" t="s">
        <v>17</v>
      </c>
      <c r="D24" s="66"/>
      <c r="E24" s="66"/>
      <c r="F24" s="66"/>
      <c r="G24" s="29">
        <f t="shared" si="0"/>
        <v>175</v>
      </c>
      <c r="H24" s="30">
        <v>51</v>
      </c>
      <c r="I24" s="43">
        <v>124</v>
      </c>
      <c r="J24" s="62">
        <f t="shared" si="1"/>
        <v>220</v>
      </c>
      <c r="K24" s="30">
        <v>60</v>
      </c>
      <c r="L24" s="63">
        <v>160</v>
      </c>
      <c r="M24" s="29">
        <f t="shared" si="2"/>
        <v>321</v>
      </c>
      <c r="N24" s="30">
        <v>98</v>
      </c>
      <c r="O24" s="43">
        <v>223</v>
      </c>
      <c r="P24" s="62">
        <f t="shared" si="3"/>
        <v>404</v>
      </c>
      <c r="Q24" s="30">
        <v>125</v>
      </c>
      <c r="R24" s="63">
        <v>279</v>
      </c>
      <c r="S24" s="29">
        <f t="shared" si="4"/>
        <v>500</v>
      </c>
      <c r="T24" s="30">
        <v>159</v>
      </c>
      <c r="U24" s="43">
        <v>341</v>
      </c>
      <c r="V24" s="62">
        <f t="shared" si="5"/>
        <v>617</v>
      </c>
      <c r="W24" s="30">
        <v>192</v>
      </c>
      <c r="X24" s="63">
        <v>425</v>
      </c>
      <c r="Y24" s="29">
        <f t="shared" si="6"/>
        <v>697</v>
      </c>
      <c r="Z24" s="30">
        <v>212</v>
      </c>
      <c r="AA24" s="43">
        <v>485</v>
      </c>
    </row>
    <row r="25" spans="1:27" ht="18" customHeight="1">
      <c r="A25" s="49"/>
      <c r="B25" s="67"/>
      <c r="C25" s="91" t="s">
        <v>18</v>
      </c>
      <c r="D25" s="91"/>
      <c r="E25" s="91"/>
      <c r="F25" s="91"/>
      <c r="G25" s="68">
        <f t="shared" si="0"/>
        <v>0</v>
      </c>
      <c r="H25" s="69">
        <v>0</v>
      </c>
      <c r="I25" s="70">
        <v>0</v>
      </c>
      <c r="J25" s="71">
        <f t="shared" si="1"/>
        <v>0</v>
      </c>
      <c r="K25" s="69">
        <v>0</v>
      </c>
      <c r="L25" s="72">
        <v>0</v>
      </c>
      <c r="M25" s="68">
        <f t="shared" si="2"/>
        <v>0</v>
      </c>
      <c r="N25" s="69">
        <v>0</v>
      </c>
      <c r="O25" s="70">
        <v>0</v>
      </c>
      <c r="P25" s="71">
        <f t="shared" si="3"/>
        <v>0</v>
      </c>
      <c r="Q25" s="69">
        <v>0</v>
      </c>
      <c r="R25" s="72">
        <v>0</v>
      </c>
      <c r="S25" s="68">
        <f t="shared" si="4"/>
        <v>4</v>
      </c>
      <c r="T25" s="69">
        <v>4</v>
      </c>
      <c r="U25" s="70">
        <v>0</v>
      </c>
      <c r="V25" s="71">
        <f t="shared" si="5"/>
        <v>7</v>
      </c>
      <c r="W25" s="69">
        <v>6</v>
      </c>
      <c r="X25" s="72">
        <v>1</v>
      </c>
      <c r="Y25" s="68">
        <f t="shared" si="6"/>
        <v>8</v>
      </c>
      <c r="Z25" s="69">
        <v>5</v>
      </c>
      <c r="AA25" s="70">
        <v>3</v>
      </c>
    </row>
    <row r="26" spans="1:21" ht="15.75" customHeight="1">
      <c r="A26" s="55" t="s">
        <v>19</v>
      </c>
      <c r="M26" s="56"/>
      <c r="P26" s="80"/>
      <c r="S26" s="56"/>
      <c r="T26" s="56"/>
      <c r="U26" s="56"/>
    </row>
    <row r="28" ht="13.5">
      <c r="K28" s="10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6" width="2.75390625" style="0" customWidth="1"/>
    <col min="7" max="27" width="7.375" style="0" customWidth="1"/>
    <col min="28" max="16384" width="8.625" style="0" customWidth="1"/>
  </cols>
  <sheetData>
    <row r="1" ht="18" customHeight="1"/>
    <row r="2" spans="1:9" ht="18" customHeight="1">
      <c r="A2" s="1" t="s">
        <v>25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1" t="s">
        <v>3</v>
      </c>
      <c r="H4" s="81"/>
      <c r="I4" s="81"/>
      <c r="J4" s="8" t="s">
        <v>4</v>
      </c>
      <c r="K4" s="8"/>
      <c r="L4" s="8"/>
      <c r="M4" s="82" t="s">
        <v>5</v>
      </c>
      <c r="N4" s="82"/>
      <c r="O4" s="82"/>
      <c r="P4" s="8" t="s">
        <v>6</v>
      </c>
      <c r="Q4" s="8"/>
      <c r="R4" s="8"/>
      <c r="S4" s="82" t="s">
        <v>7</v>
      </c>
      <c r="T4" s="82"/>
      <c r="U4" s="82"/>
      <c r="V4" s="8" t="s">
        <v>8</v>
      </c>
      <c r="W4" s="8"/>
      <c r="X4" s="8"/>
      <c r="Y4" s="11" t="s">
        <v>9</v>
      </c>
      <c r="Z4" s="11"/>
      <c r="AA4" s="11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83" t="s">
        <v>12</v>
      </c>
      <c r="J5" s="9" t="s">
        <v>10</v>
      </c>
      <c r="K5" s="10" t="s">
        <v>11</v>
      </c>
      <c r="L5" s="84" t="s">
        <v>12</v>
      </c>
      <c r="M5" s="85" t="s">
        <v>10</v>
      </c>
      <c r="N5" s="10" t="s">
        <v>11</v>
      </c>
      <c r="O5" s="83" t="s">
        <v>12</v>
      </c>
      <c r="P5" s="9" t="s">
        <v>10</v>
      </c>
      <c r="Q5" s="12" t="s">
        <v>11</v>
      </c>
      <c r="R5" s="84" t="s">
        <v>12</v>
      </c>
      <c r="S5" s="85" t="s">
        <v>10</v>
      </c>
      <c r="T5" s="12" t="s">
        <v>11</v>
      </c>
      <c r="U5" s="83" t="s">
        <v>12</v>
      </c>
      <c r="V5" s="9" t="s">
        <v>10</v>
      </c>
      <c r="W5" s="12" t="s">
        <v>11</v>
      </c>
      <c r="X5" s="84" t="s">
        <v>12</v>
      </c>
      <c r="Y5" s="85" t="s">
        <v>10</v>
      </c>
      <c r="Z5" s="12" t="s">
        <v>11</v>
      </c>
      <c r="AA5" s="84" t="s">
        <v>12</v>
      </c>
    </row>
    <row r="6" spans="1:27" ht="18" customHeight="1">
      <c r="A6" s="86" t="s">
        <v>13</v>
      </c>
      <c r="B6" s="86"/>
      <c r="C6" s="86"/>
      <c r="D6" s="86"/>
      <c r="E6" s="86"/>
      <c r="F6" s="86"/>
      <c r="G6" s="14">
        <f aca="true" t="shared" si="0" ref="G6:G25">SUM(H6:I6)</f>
        <v>1362</v>
      </c>
      <c r="H6" s="15">
        <v>664</v>
      </c>
      <c r="I6" s="87">
        <v>698</v>
      </c>
      <c r="J6" s="14">
        <f aca="true" t="shared" si="1" ref="J6:J25">SUM(K6:L6)</f>
        <v>1359</v>
      </c>
      <c r="K6" s="15">
        <v>665</v>
      </c>
      <c r="L6" s="88">
        <v>694</v>
      </c>
      <c r="M6" s="89">
        <f aca="true" t="shared" si="2" ref="M6:M25">SUM(N6:O6)</f>
        <v>1296</v>
      </c>
      <c r="N6" s="15">
        <v>631</v>
      </c>
      <c r="O6" s="87">
        <v>665</v>
      </c>
      <c r="P6" s="14">
        <f aca="true" t="shared" si="3" ref="P6:P25">SUM(Q6:R6)</f>
        <v>1333</v>
      </c>
      <c r="Q6" s="15">
        <v>643</v>
      </c>
      <c r="R6" s="88">
        <v>690</v>
      </c>
      <c r="S6" s="89">
        <f aca="true" t="shared" si="4" ref="S6:S25">SUM(T6:U6)</f>
        <v>1216</v>
      </c>
      <c r="T6" s="15">
        <v>599</v>
      </c>
      <c r="U6" s="87">
        <v>617</v>
      </c>
      <c r="V6" s="14">
        <f aca="true" t="shared" si="5" ref="V6:V25">SUM(W6:X6)</f>
        <v>1181</v>
      </c>
      <c r="W6" s="15">
        <f>SUM(W7:W25)</f>
        <v>577</v>
      </c>
      <c r="X6" s="88">
        <f>SUM(X7:X25)</f>
        <v>604</v>
      </c>
      <c r="Y6" s="89">
        <f aca="true" t="shared" si="6" ref="Y6:Y25">SUM(Z6:AA6)</f>
        <v>1076</v>
      </c>
      <c r="Z6" s="15">
        <f>SUM(Z7:Z25)</f>
        <v>537</v>
      </c>
      <c r="AA6" s="88">
        <f>SUM(AA7:AA25)</f>
        <v>539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21" t="s">
        <v>16</v>
      </c>
      <c r="G7" s="46">
        <f t="shared" si="0"/>
        <v>60</v>
      </c>
      <c r="H7" s="47">
        <v>26</v>
      </c>
      <c r="I7" s="94">
        <v>34</v>
      </c>
      <c r="J7" s="46">
        <f t="shared" si="1"/>
        <v>68</v>
      </c>
      <c r="K7" s="47">
        <v>42</v>
      </c>
      <c r="L7" s="44">
        <v>26</v>
      </c>
      <c r="M7" s="93">
        <f t="shared" si="2"/>
        <v>62</v>
      </c>
      <c r="N7" s="47">
        <v>35</v>
      </c>
      <c r="O7" s="94">
        <v>27</v>
      </c>
      <c r="P7" s="46">
        <f t="shared" si="3"/>
        <v>46</v>
      </c>
      <c r="Q7" s="47">
        <v>21</v>
      </c>
      <c r="R7" s="44">
        <v>25</v>
      </c>
      <c r="S7" s="93">
        <f t="shared" si="4"/>
        <v>31</v>
      </c>
      <c r="T7" s="47">
        <v>15</v>
      </c>
      <c r="U7" s="94">
        <v>16</v>
      </c>
      <c r="V7" s="46">
        <f t="shared" si="5"/>
        <v>41</v>
      </c>
      <c r="W7" s="47">
        <v>21</v>
      </c>
      <c r="X7" s="44">
        <v>20</v>
      </c>
      <c r="Y7" s="93">
        <f t="shared" si="6"/>
        <v>27</v>
      </c>
      <c r="Z7" s="47">
        <v>12</v>
      </c>
      <c r="AA7" s="44">
        <v>15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28" t="s">
        <v>16</v>
      </c>
      <c r="G8" s="29">
        <f t="shared" si="0"/>
        <v>78</v>
      </c>
      <c r="H8" s="30">
        <v>42</v>
      </c>
      <c r="I8" s="63">
        <v>36</v>
      </c>
      <c r="J8" s="29">
        <f t="shared" si="1"/>
        <v>68</v>
      </c>
      <c r="K8" s="30">
        <v>30</v>
      </c>
      <c r="L8" s="43">
        <v>38</v>
      </c>
      <c r="M8" s="62">
        <f t="shared" si="2"/>
        <v>70</v>
      </c>
      <c r="N8" s="30">
        <v>43</v>
      </c>
      <c r="O8" s="63">
        <v>27</v>
      </c>
      <c r="P8" s="29">
        <f t="shared" si="3"/>
        <v>61</v>
      </c>
      <c r="Q8" s="30">
        <v>32</v>
      </c>
      <c r="R8" s="43">
        <v>29</v>
      </c>
      <c r="S8" s="62">
        <f t="shared" si="4"/>
        <v>45</v>
      </c>
      <c r="T8" s="30">
        <v>23</v>
      </c>
      <c r="U8" s="63">
        <v>22</v>
      </c>
      <c r="V8" s="29">
        <f t="shared" si="5"/>
        <v>38</v>
      </c>
      <c r="W8" s="30">
        <v>19</v>
      </c>
      <c r="X8" s="43">
        <v>19</v>
      </c>
      <c r="Y8" s="62">
        <f t="shared" si="6"/>
        <v>42</v>
      </c>
      <c r="Z8" s="30">
        <v>22</v>
      </c>
      <c r="AA8" s="43">
        <v>20</v>
      </c>
    </row>
    <row r="9" spans="1:27" ht="18" customHeight="1">
      <c r="A9" s="17"/>
      <c r="B9" s="17"/>
      <c r="C9" s="32">
        <v>10</v>
      </c>
      <c r="D9" s="26" t="s">
        <v>15</v>
      </c>
      <c r="E9" s="27">
        <v>14</v>
      </c>
      <c r="F9" s="28" t="s">
        <v>16</v>
      </c>
      <c r="G9" s="29">
        <f t="shared" si="0"/>
        <v>97</v>
      </c>
      <c r="H9" s="30">
        <v>59</v>
      </c>
      <c r="I9" s="63">
        <v>38</v>
      </c>
      <c r="J9" s="29">
        <f t="shared" si="1"/>
        <v>81</v>
      </c>
      <c r="K9" s="30">
        <v>44</v>
      </c>
      <c r="L9" s="43">
        <v>37</v>
      </c>
      <c r="M9" s="62">
        <f t="shared" si="2"/>
        <v>67</v>
      </c>
      <c r="N9" s="30">
        <v>32</v>
      </c>
      <c r="O9" s="63">
        <v>35</v>
      </c>
      <c r="P9" s="29">
        <f t="shared" si="3"/>
        <v>65</v>
      </c>
      <c r="Q9" s="30">
        <v>39</v>
      </c>
      <c r="R9" s="43">
        <v>26</v>
      </c>
      <c r="S9" s="62">
        <f t="shared" si="4"/>
        <v>62</v>
      </c>
      <c r="T9" s="30">
        <v>32</v>
      </c>
      <c r="U9" s="63">
        <v>30</v>
      </c>
      <c r="V9" s="29">
        <f t="shared" si="5"/>
        <v>48</v>
      </c>
      <c r="W9" s="30">
        <v>24</v>
      </c>
      <c r="X9" s="43">
        <v>24</v>
      </c>
      <c r="Y9" s="62">
        <f t="shared" si="6"/>
        <v>39</v>
      </c>
      <c r="Z9" s="30">
        <v>19</v>
      </c>
      <c r="AA9" s="43">
        <v>20</v>
      </c>
    </row>
    <row r="10" spans="1:27" ht="18" customHeight="1">
      <c r="A10" s="35"/>
      <c r="B10" s="36"/>
      <c r="C10" s="25">
        <v>15</v>
      </c>
      <c r="D10" s="26" t="s">
        <v>15</v>
      </c>
      <c r="E10" s="27">
        <v>19</v>
      </c>
      <c r="F10" s="28" t="s">
        <v>16</v>
      </c>
      <c r="G10" s="29">
        <f t="shared" si="0"/>
        <v>92</v>
      </c>
      <c r="H10" s="30">
        <v>46</v>
      </c>
      <c r="I10" s="63">
        <v>46</v>
      </c>
      <c r="J10" s="29">
        <f t="shared" si="1"/>
        <v>89</v>
      </c>
      <c r="K10" s="30">
        <v>51</v>
      </c>
      <c r="L10" s="43">
        <v>38</v>
      </c>
      <c r="M10" s="62">
        <f t="shared" si="2"/>
        <v>65</v>
      </c>
      <c r="N10" s="30">
        <v>30</v>
      </c>
      <c r="O10" s="63">
        <v>35</v>
      </c>
      <c r="P10" s="29">
        <f t="shared" si="3"/>
        <v>61</v>
      </c>
      <c r="Q10" s="30">
        <v>29</v>
      </c>
      <c r="R10" s="43">
        <v>32</v>
      </c>
      <c r="S10" s="62">
        <f t="shared" si="4"/>
        <v>54</v>
      </c>
      <c r="T10" s="30">
        <v>34</v>
      </c>
      <c r="U10" s="63">
        <v>20</v>
      </c>
      <c r="V10" s="29">
        <f t="shared" si="5"/>
        <v>50</v>
      </c>
      <c r="W10" s="30">
        <v>27</v>
      </c>
      <c r="X10" s="43">
        <v>23</v>
      </c>
      <c r="Y10" s="62">
        <f t="shared" si="6"/>
        <v>41</v>
      </c>
      <c r="Z10" s="30">
        <v>22</v>
      </c>
      <c r="AA10" s="43">
        <v>19</v>
      </c>
    </row>
    <row r="11" spans="1:27" ht="18" customHeight="1">
      <c r="A11" s="35"/>
      <c r="B11" s="36"/>
      <c r="C11" s="25">
        <v>20</v>
      </c>
      <c r="D11" s="26" t="s">
        <v>15</v>
      </c>
      <c r="E11" s="27">
        <v>24</v>
      </c>
      <c r="F11" s="28" t="s">
        <v>16</v>
      </c>
      <c r="G11" s="29">
        <f t="shared" si="0"/>
        <v>47</v>
      </c>
      <c r="H11" s="30">
        <v>17</v>
      </c>
      <c r="I11" s="63">
        <v>30</v>
      </c>
      <c r="J11" s="29">
        <f t="shared" si="1"/>
        <v>72</v>
      </c>
      <c r="K11" s="30">
        <v>39</v>
      </c>
      <c r="L11" s="43">
        <v>33</v>
      </c>
      <c r="M11" s="62">
        <f t="shared" si="2"/>
        <v>62</v>
      </c>
      <c r="N11" s="30">
        <v>36</v>
      </c>
      <c r="O11" s="63">
        <v>26</v>
      </c>
      <c r="P11" s="29">
        <f t="shared" si="3"/>
        <v>71</v>
      </c>
      <c r="Q11" s="30">
        <v>33</v>
      </c>
      <c r="R11" s="43">
        <v>38</v>
      </c>
      <c r="S11" s="62">
        <f t="shared" si="4"/>
        <v>39</v>
      </c>
      <c r="T11" s="30">
        <v>22</v>
      </c>
      <c r="U11" s="63">
        <v>17</v>
      </c>
      <c r="V11" s="29">
        <f t="shared" si="5"/>
        <v>37</v>
      </c>
      <c r="W11" s="30">
        <v>25</v>
      </c>
      <c r="X11" s="43">
        <v>12</v>
      </c>
      <c r="Y11" s="62">
        <f t="shared" si="6"/>
        <v>29</v>
      </c>
      <c r="Z11" s="30">
        <v>17</v>
      </c>
      <c r="AA11" s="43">
        <v>12</v>
      </c>
    </row>
    <row r="12" spans="1:27" ht="18" customHeight="1">
      <c r="A12" s="35"/>
      <c r="B12" s="36"/>
      <c r="C12" s="25">
        <v>25</v>
      </c>
      <c r="D12" s="26" t="s">
        <v>15</v>
      </c>
      <c r="E12" s="27">
        <v>29</v>
      </c>
      <c r="F12" s="28" t="s">
        <v>16</v>
      </c>
      <c r="G12" s="29">
        <f t="shared" si="0"/>
        <v>59</v>
      </c>
      <c r="H12" s="30">
        <v>33</v>
      </c>
      <c r="I12" s="63">
        <v>26</v>
      </c>
      <c r="J12" s="29">
        <f t="shared" si="1"/>
        <v>57</v>
      </c>
      <c r="K12" s="30">
        <v>26</v>
      </c>
      <c r="L12" s="43">
        <v>31</v>
      </c>
      <c r="M12" s="62">
        <f t="shared" si="2"/>
        <v>70</v>
      </c>
      <c r="N12" s="30">
        <v>38</v>
      </c>
      <c r="O12" s="63">
        <v>32</v>
      </c>
      <c r="P12" s="29">
        <f t="shared" si="3"/>
        <v>100</v>
      </c>
      <c r="Q12" s="30">
        <v>58</v>
      </c>
      <c r="R12" s="43">
        <v>42</v>
      </c>
      <c r="S12" s="62">
        <f t="shared" si="4"/>
        <v>54</v>
      </c>
      <c r="T12" s="30">
        <v>29</v>
      </c>
      <c r="U12" s="63">
        <v>25</v>
      </c>
      <c r="V12" s="29">
        <f t="shared" si="5"/>
        <v>45</v>
      </c>
      <c r="W12" s="30">
        <v>21</v>
      </c>
      <c r="X12" s="43">
        <v>24</v>
      </c>
      <c r="Y12" s="62">
        <f t="shared" si="6"/>
        <v>36</v>
      </c>
      <c r="Z12" s="30">
        <v>24</v>
      </c>
      <c r="AA12" s="43">
        <v>12</v>
      </c>
    </row>
    <row r="13" spans="1:27" ht="18" customHeight="1">
      <c r="A13" s="35"/>
      <c r="B13" s="36"/>
      <c r="C13" s="25">
        <v>30</v>
      </c>
      <c r="D13" s="26" t="s">
        <v>15</v>
      </c>
      <c r="E13" s="27">
        <v>34</v>
      </c>
      <c r="F13" s="28" t="s">
        <v>16</v>
      </c>
      <c r="G13" s="29">
        <f t="shared" si="0"/>
        <v>55</v>
      </c>
      <c r="H13" s="30">
        <v>24</v>
      </c>
      <c r="I13" s="63">
        <v>31</v>
      </c>
      <c r="J13" s="29">
        <f t="shared" si="1"/>
        <v>70</v>
      </c>
      <c r="K13" s="30">
        <v>37</v>
      </c>
      <c r="L13" s="43">
        <v>33</v>
      </c>
      <c r="M13" s="62">
        <f t="shared" si="2"/>
        <v>62</v>
      </c>
      <c r="N13" s="30">
        <v>29</v>
      </c>
      <c r="O13" s="63">
        <v>33</v>
      </c>
      <c r="P13" s="29">
        <f t="shared" si="3"/>
        <v>77</v>
      </c>
      <c r="Q13" s="30">
        <v>39</v>
      </c>
      <c r="R13" s="43">
        <v>38</v>
      </c>
      <c r="S13" s="62">
        <f t="shared" si="4"/>
        <v>83</v>
      </c>
      <c r="T13" s="30">
        <v>52</v>
      </c>
      <c r="U13" s="63">
        <v>31</v>
      </c>
      <c r="V13" s="29">
        <f t="shared" si="5"/>
        <v>58</v>
      </c>
      <c r="W13" s="30">
        <v>36</v>
      </c>
      <c r="X13" s="43">
        <v>22</v>
      </c>
      <c r="Y13" s="62">
        <f t="shared" si="6"/>
        <v>30</v>
      </c>
      <c r="Z13" s="30">
        <v>11</v>
      </c>
      <c r="AA13" s="43">
        <v>19</v>
      </c>
    </row>
    <row r="14" spans="1:27" ht="18" customHeight="1">
      <c r="A14" s="35"/>
      <c r="B14" s="36"/>
      <c r="C14" s="32">
        <v>35</v>
      </c>
      <c r="D14" s="26" t="s">
        <v>15</v>
      </c>
      <c r="E14" s="27">
        <v>39</v>
      </c>
      <c r="F14" s="28" t="s">
        <v>16</v>
      </c>
      <c r="G14" s="29">
        <f t="shared" si="0"/>
        <v>101</v>
      </c>
      <c r="H14" s="30">
        <v>55</v>
      </c>
      <c r="I14" s="63">
        <v>46</v>
      </c>
      <c r="J14" s="29">
        <f t="shared" si="1"/>
        <v>61</v>
      </c>
      <c r="K14" s="30">
        <v>26</v>
      </c>
      <c r="L14" s="43">
        <v>35</v>
      </c>
      <c r="M14" s="62">
        <f t="shared" si="2"/>
        <v>68</v>
      </c>
      <c r="N14" s="30">
        <v>38</v>
      </c>
      <c r="O14" s="63">
        <v>30</v>
      </c>
      <c r="P14" s="29">
        <f t="shared" si="3"/>
        <v>56</v>
      </c>
      <c r="Q14" s="30">
        <v>25</v>
      </c>
      <c r="R14" s="43">
        <v>31</v>
      </c>
      <c r="S14" s="62">
        <f t="shared" si="4"/>
        <v>74</v>
      </c>
      <c r="T14" s="30">
        <v>36</v>
      </c>
      <c r="U14" s="63">
        <v>38</v>
      </c>
      <c r="V14" s="29">
        <f t="shared" si="5"/>
        <v>82</v>
      </c>
      <c r="W14" s="30">
        <v>48</v>
      </c>
      <c r="X14" s="43">
        <v>34</v>
      </c>
      <c r="Y14" s="62">
        <f t="shared" si="6"/>
        <v>38</v>
      </c>
      <c r="Z14" s="30">
        <v>22</v>
      </c>
      <c r="AA14" s="43">
        <v>16</v>
      </c>
    </row>
    <row r="15" spans="1:27" ht="18" customHeight="1">
      <c r="A15" s="35"/>
      <c r="B15" s="36"/>
      <c r="C15" s="25">
        <v>40</v>
      </c>
      <c r="D15" s="26" t="s">
        <v>15</v>
      </c>
      <c r="E15" s="27">
        <v>44</v>
      </c>
      <c r="F15" s="28" t="s">
        <v>16</v>
      </c>
      <c r="G15" s="29">
        <f t="shared" si="0"/>
        <v>119</v>
      </c>
      <c r="H15" s="30">
        <v>65</v>
      </c>
      <c r="I15" s="63">
        <v>54</v>
      </c>
      <c r="J15" s="29">
        <f t="shared" si="1"/>
        <v>100</v>
      </c>
      <c r="K15" s="30">
        <v>53</v>
      </c>
      <c r="L15" s="43">
        <v>47</v>
      </c>
      <c r="M15" s="62">
        <f t="shared" si="2"/>
        <v>64</v>
      </c>
      <c r="N15" s="30">
        <v>30</v>
      </c>
      <c r="O15" s="63">
        <v>34</v>
      </c>
      <c r="P15" s="29">
        <f t="shared" si="3"/>
        <v>71</v>
      </c>
      <c r="Q15" s="30">
        <v>39</v>
      </c>
      <c r="R15" s="43">
        <v>32</v>
      </c>
      <c r="S15" s="62">
        <f t="shared" si="4"/>
        <v>55</v>
      </c>
      <c r="T15" s="30">
        <v>26</v>
      </c>
      <c r="U15" s="63">
        <v>29</v>
      </c>
      <c r="V15" s="29">
        <f t="shared" si="5"/>
        <v>81</v>
      </c>
      <c r="W15" s="30">
        <v>43</v>
      </c>
      <c r="X15" s="43">
        <v>38</v>
      </c>
      <c r="Y15" s="62">
        <f t="shared" si="6"/>
        <v>67</v>
      </c>
      <c r="Z15" s="30">
        <v>33</v>
      </c>
      <c r="AA15" s="43">
        <v>34</v>
      </c>
    </row>
    <row r="16" spans="1:27" ht="18" customHeight="1">
      <c r="A16" s="35"/>
      <c r="B16" s="36"/>
      <c r="C16" s="32">
        <v>45</v>
      </c>
      <c r="D16" s="38" t="s">
        <v>15</v>
      </c>
      <c r="E16" s="33">
        <v>49</v>
      </c>
      <c r="F16" s="34" t="s">
        <v>16</v>
      </c>
      <c r="G16" s="29">
        <f t="shared" si="0"/>
        <v>79</v>
      </c>
      <c r="H16" s="30">
        <v>39</v>
      </c>
      <c r="I16" s="63">
        <v>40</v>
      </c>
      <c r="J16" s="29">
        <f t="shared" si="1"/>
        <v>121</v>
      </c>
      <c r="K16" s="30">
        <v>66</v>
      </c>
      <c r="L16" s="43">
        <v>55</v>
      </c>
      <c r="M16" s="62">
        <f t="shared" si="2"/>
        <v>102</v>
      </c>
      <c r="N16" s="30">
        <v>51</v>
      </c>
      <c r="O16" s="63">
        <v>51</v>
      </c>
      <c r="P16" s="29">
        <f t="shared" si="3"/>
        <v>67</v>
      </c>
      <c r="Q16" s="30">
        <v>30</v>
      </c>
      <c r="R16" s="43">
        <v>37</v>
      </c>
      <c r="S16" s="62">
        <f t="shared" si="4"/>
        <v>68</v>
      </c>
      <c r="T16" s="30">
        <v>37</v>
      </c>
      <c r="U16" s="63">
        <v>31</v>
      </c>
      <c r="V16" s="29">
        <f t="shared" si="5"/>
        <v>50</v>
      </c>
      <c r="W16" s="30">
        <v>23</v>
      </c>
      <c r="X16" s="43">
        <v>27</v>
      </c>
      <c r="Y16" s="62">
        <f t="shared" si="6"/>
        <v>74</v>
      </c>
      <c r="Z16" s="30">
        <v>39</v>
      </c>
      <c r="AA16" s="43">
        <v>35</v>
      </c>
    </row>
    <row r="17" spans="1:27" ht="18" customHeight="1">
      <c r="A17" s="35"/>
      <c r="B17" s="36"/>
      <c r="C17" s="25">
        <v>50</v>
      </c>
      <c r="D17" s="26" t="s">
        <v>15</v>
      </c>
      <c r="E17" s="27">
        <v>54</v>
      </c>
      <c r="F17" s="28" t="s">
        <v>16</v>
      </c>
      <c r="G17" s="29">
        <f t="shared" si="0"/>
        <v>95</v>
      </c>
      <c r="H17" s="30">
        <v>42</v>
      </c>
      <c r="I17" s="63">
        <v>53</v>
      </c>
      <c r="J17" s="29">
        <f t="shared" si="1"/>
        <v>79</v>
      </c>
      <c r="K17" s="30">
        <v>39</v>
      </c>
      <c r="L17" s="43">
        <v>40</v>
      </c>
      <c r="M17" s="62">
        <f t="shared" si="2"/>
        <v>115</v>
      </c>
      <c r="N17" s="30">
        <v>59</v>
      </c>
      <c r="O17" s="63">
        <v>56</v>
      </c>
      <c r="P17" s="29">
        <f t="shared" si="3"/>
        <v>110</v>
      </c>
      <c r="Q17" s="30">
        <v>61</v>
      </c>
      <c r="R17" s="43">
        <v>49</v>
      </c>
      <c r="S17" s="62">
        <f t="shared" si="4"/>
        <v>68</v>
      </c>
      <c r="T17" s="30">
        <v>31</v>
      </c>
      <c r="U17" s="63">
        <v>37</v>
      </c>
      <c r="V17" s="29">
        <f t="shared" si="5"/>
        <v>69</v>
      </c>
      <c r="W17" s="30">
        <v>37</v>
      </c>
      <c r="X17" s="43">
        <v>32</v>
      </c>
      <c r="Y17" s="62">
        <f t="shared" si="6"/>
        <v>49</v>
      </c>
      <c r="Z17" s="30">
        <v>22</v>
      </c>
      <c r="AA17" s="43">
        <v>27</v>
      </c>
    </row>
    <row r="18" spans="1:27" ht="18" customHeight="1">
      <c r="A18" s="35"/>
      <c r="B18" s="36"/>
      <c r="C18" s="25">
        <v>55</v>
      </c>
      <c r="D18" s="26" t="s">
        <v>15</v>
      </c>
      <c r="E18" s="27">
        <v>59</v>
      </c>
      <c r="F18" s="28" t="s">
        <v>16</v>
      </c>
      <c r="G18" s="29">
        <f t="shared" si="0"/>
        <v>88</v>
      </c>
      <c r="H18" s="30">
        <v>43</v>
      </c>
      <c r="I18" s="63">
        <v>45</v>
      </c>
      <c r="J18" s="29">
        <f t="shared" si="1"/>
        <v>96</v>
      </c>
      <c r="K18" s="30">
        <v>40</v>
      </c>
      <c r="L18" s="43">
        <v>56</v>
      </c>
      <c r="M18" s="62">
        <f t="shared" si="2"/>
        <v>75</v>
      </c>
      <c r="N18" s="30">
        <v>37</v>
      </c>
      <c r="O18" s="63">
        <v>38</v>
      </c>
      <c r="P18" s="29">
        <f t="shared" si="3"/>
        <v>119</v>
      </c>
      <c r="Q18" s="30">
        <v>60</v>
      </c>
      <c r="R18" s="43">
        <v>59</v>
      </c>
      <c r="S18" s="62">
        <f t="shared" si="4"/>
        <v>105</v>
      </c>
      <c r="T18" s="30">
        <v>57</v>
      </c>
      <c r="U18" s="63">
        <v>48</v>
      </c>
      <c r="V18" s="29">
        <f t="shared" si="5"/>
        <v>64</v>
      </c>
      <c r="W18" s="30">
        <v>28</v>
      </c>
      <c r="X18" s="43">
        <v>36</v>
      </c>
      <c r="Y18" s="62">
        <f t="shared" si="6"/>
        <v>70</v>
      </c>
      <c r="Z18" s="30">
        <v>38</v>
      </c>
      <c r="AA18" s="43">
        <v>32</v>
      </c>
    </row>
    <row r="19" spans="1:27" ht="18" customHeight="1">
      <c r="A19" s="35"/>
      <c r="B19" s="36"/>
      <c r="C19" s="25">
        <v>60</v>
      </c>
      <c r="D19" s="26" t="s">
        <v>15</v>
      </c>
      <c r="E19" s="27">
        <v>64</v>
      </c>
      <c r="F19" s="28" t="s">
        <v>16</v>
      </c>
      <c r="G19" s="29">
        <f t="shared" si="0"/>
        <v>111</v>
      </c>
      <c r="H19" s="30">
        <v>49</v>
      </c>
      <c r="I19" s="63">
        <v>62</v>
      </c>
      <c r="J19" s="29">
        <f t="shared" si="1"/>
        <v>84</v>
      </c>
      <c r="K19" s="30">
        <v>40</v>
      </c>
      <c r="L19" s="43">
        <v>44</v>
      </c>
      <c r="M19" s="62">
        <f t="shared" si="2"/>
        <v>94</v>
      </c>
      <c r="N19" s="30">
        <v>38</v>
      </c>
      <c r="O19" s="63">
        <v>56</v>
      </c>
      <c r="P19" s="29">
        <f t="shared" si="3"/>
        <v>76</v>
      </c>
      <c r="Q19" s="30">
        <v>38</v>
      </c>
      <c r="R19" s="43">
        <v>38</v>
      </c>
      <c r="S19" s="62">
        <f t="shared" si="4"/>
        <v>118</v>
      </c>
      <c r="T19" s="30">
        <v>60</v>
      </c>
      <c r="U19" s="63">
        <v>58</v>
      </c>
      <c r="V19" s="29">
        <f t="shared" si="5"/>
        <v>106</v>
      </c>
      <c r="W19" s="30">
        <v>56</v>
      </c>
      <c r="X19" s="43">
        <v>50</v>
      </c>
      <c r="Y19" s="62">
        <f t="shared" si="6"/>
        <v>63</v>
      </c>
      <c r="Z19" s="30">
        <v>27</v>
      </c>
      <c r="AA19" s="43">
        <v>36</v>
      </c>
    </row>
    <row r="20" spans="1:27" ht="18" customHeight="1">
      <c r="A20" s="35"/>
      <c r="B20" s="36"/>
      <c r="C20" s="25">
        <v>65</v>
      </c>
      <c r="D20" s="26" t="s">
        <v>15</v>
      </c>
      <c r="E20" s="27">
        <v>69</v>
      </c>
      <c r="F20" s="28" t="s">
        <v>16</v>
      </c>
      <c r="G20" s="29">
        <f t="shared" si="0"/>
        <v>89</v>
      </c>
      <c r="H20" s="30">
        <v>47</v>
      </c>
      <c r="I20" s="63">
        <v>42</v>
      </c>
      <c r="J20" s="29">
        <f t="shared" si="1"/>
        <v>102</v>
      </c>
      <c r="K20" s="30">
        <v>45</v>
      </c>
      <c r="L20" s="43">
        <v>57</v>
      </c>
      <c r="M20" s="62">
        <f t="shared" si="2"/>
        <v>84</v>
      </c>
      <c r="N20" s="30">
        <v>38</v>
      </c>
      <c r="O20" s="63">
        <v>46</v>
      </c>
      <c r="P20" s="29">
        <f t="shared" si="3"/>
        <v>94</v>
      </c>
      <c r="Q20" s="30">
        <v>39</v>
      </c>
      <c r="R20" s="43">
        <v>55</v>
      </c>
      <c r="S20" s="62">
        <f t="shared" si="4"/>
        <v>78</v>
      </c>
      <c r="T20" s="30">
        <v>38</v>
      </c>
      <c r="U20" s="63">
        <v>40</v>
      </c>
      <c r="V20" s="29">
        <f t="shared" si="5"/>
        <v>117</v>
      </c>
      <c r="W20" s="30">
        <v>59</v>
      </c>
      <c r="X20" s="43">
        <v>58</v>
      </c>
      <c r="Y20" s="62">
        <f t="shared" si="6"/>
        <v>99</v>
      </c>
      <c r="Z20" s="30">
        <v>51</v>
      </c>
      <c r="AA20" s="43">
        <v>48</v>
      </c>
    </row>
    <row r="21" spans="1:27" ht="18" customHeight="1">
      <c r="A21" s="35"/>
      <c r="B21" s="36"/>
      <c r="C21" s="25">
        <v>70</v>
      </c>
      <c r="D21" s="26" t="s">
        <v>15</v>
      </c>
      <c r="E21" s="27">
        <v>74</v>
      </c>
      <c r="F21" s="28" t="s">
        <v>16</v>
      </c>
      <c r="G21" s="29">
        <f t="shared" si="0"/>
        <v>55</v>
      </c>
      <c r="H21" s="30">
        <v>27</v>
      </c>
      <c r="I21" s="63">
        <v>28</v>
      </c>
      <c r="J21" s="29">
        <f t="shared" si="1"/>
        <v>81</v>
      </c>
      <c r="K21" s="30">
        <v>41</v>
      </c>
      <c r="L21" s="43">
        <v>40</v>
      </c>
      <c r="M21" s="62">
        <f t="shared" si="2"/>
        <v>97</v>
      </c>
      <c r="N21" s="30">
        <v>40</v>
      </c>
      <c r="O21" s="63">
        <v>57</v>
      </c>
      <c r="P21" s="29">
        <f t="shared" si="3"/>
        <v>72</v>
      </c>
      <c r="Q21" s="30">
        <v>30</v>
      </c>
      <c r="R21" s="43">
        <v>42</v>
      </c>
      <c r="S21" s="62">
        <f t="shared" si="4"/>
        <v>87</v>
      </c>
      <c r="T21" s="30">
        <v>35</v>
      </c>
      <c r="U21" s="63">
        <v>52</v>
      </c>
      <c r="V21" s="29">
        <f t="shared" si="5"/>
        <v>68</v>
      </c>
      <c r="W21" s="30">
        <v>29</v>
      </c>
      <c r="X21" s="43">
        <v>39</v>
      </c>
      <c r="Y21" s="62">
        <f t="shared" si="6"/>
        <v>106</v>
      </c>
      <c r="Z21" s="30">
        <v>53</v>
      </c>
      <c r="AA21" s="43">
        <v>53</v>
      </c>
    </row>
    <row r="22" spans="1:27" ht="18" customHeight="1">
      <c r="A22" s="35"/>
      <c r="B22" s="36"/>
      <c r="C22" s="25">
        <v>75</v>
      </c>
      <c r="D22" s="26" t="s">
        <v>15</v>
      </c>
      <c r="E22" s="27">
        <v>79</v>
      </c>
      <c r="F22" s="28" t="s">
        <v>16</v>
      </c>
      <c r="G22" s="29">
        <f t="shared" si="0"/>
        <v>62</v>
      </c>
      <c r="H22" s="30">
        <v>20</v>
      </c>
      <c r="I22" s="63">
        <v>42</v>
      </c>
      <c r="J22" s="29">
        <f t="shared" si="1"/>
        <v>47</v>
      </c>
      <c r="K22" s="30">
        <v>22</v>
      </c>
      <c r="L22" s="43">
        <v>25</v>
      </c>
      <c r="M22" s="62">
        <f t="shared" si="2"/>
        <v>66</v>
      </c>
      <c r="N22" s="30">
        <v>32</v>
      </c>
      <c r="O22" s="63">
        <v>34</v>
      </c>
      <c r="P22" s="29">
        <f t="shared" si="3"/>
        <v>89</v>
      </c>
      <c r="Q22" s="30">
        <v>35</v>
      </c>
      <c r="R22" s="43">
        <v>54</v>
      </c>
      <c r="S22" s="62">
        <f t="shared" si="4"/>
        <v>66</v>
      </c>
      <c r="T22" s="30">
        <v>28</v>
      </c>
      <c r="U22" s="63">
        <v>38</v>
      </c>
      <c r="V22" s="29">
        <f t="shared" si="5"/>
        <v>79</v>
      </c>
      <c r="W22" s="30">
        <v>31</v>
      </c>
      <c r="X22" s="43">
        <v>48</v>
      </c>
      <c r="Y22" s="62">
        <f t="shared" si="6"/>
        <v>61</v>
      </c>
      <c r="Z22" s="30">
        <v>29</v>
      </c>
      <c r="AA22" s="43">
        <v>32</v>
      </c>
    </row>
    <row r="23" spans="1:27" ht="18" customHeight="1">
      <c r="A23" s="35"/>
      <c r="B23" s="36"/>
      <c r="C23" s="25">
        <v>80</v>
      </c>
      <c r="D23" s="26" t="s">
        <v>15</v>
      </c>
      <c r="E23" s="27">
        <v>84</v>
      </c>
      <c r="F23" s="28" t="s">
        <v>16</v>
      </c>
      <c r="G23" s="29">
        <f t="shared" si="0"/>
        <v>43</v>
      </c>
      <c r="H23" s="30">
        <v>16</v>
      </c>
      <c r="I23" s="63">
        <v>27</v>
      </c>
      <c r="J23" s="29">
        <f t="shared" si="1"/>
        <v>41</v>
      </c>
      <c r="K23" s="30">
        <v>11</v>
      </c>
      <c r="L23" s="43">
        <v>30</v>
      </c>
      <c r="M23" s="62">
        <f t="shared" si="2"/>
        <v>37</v>
      </c>
      <c r="N23" s="30">
        <v>14</v>
      </c>
      <c r="O23" s="63">
        <v>23</v>
      </c>
      <c r="P23" s="29">
        <f t="shared" si="3"/>
        <v>53</v>
      </c>
      <c r="Q23" s="30">
        <v>24</v>
      </c>
      <c r="R23" s="43">
        <v>29</v>
      </c>
      <c r="S23" s="62">
        <f t="shared" si="4"/>
        <v>77</v>
      </c>
      <c r="T23" s="30">
        <v>28</v>
      </c>
      <c r="U23" s="63">
        <v>49</v>
      </c>
      <c r="V23" s="29">
        <f t="shared" si="5"/>
        <v>58</v>
      </c>
      <c r="W23" s="30">
        <v>22</v>
      </c>
      <c r="X23" s="43">
        <v>36</v>
      </c>
      <c r="Y23" s="62">
        <f t="shared" si="6"/>
        <v>77</v>
      </c>
      <c r="Z23" s="30">
        <v>36</v>
      </c>
      <c r="AA23" s="43">
        <v>41</v>
      </c>
    </row>
    <row r="24" spans="1:27" ht="18" customHeight="1">
      <c r="A24" s="35"/>
      <c r="B24" s="36"/>
      <c r="C24" s="79" t="s">
        <v>17</v>
      </c>
      <c r="D24" s="79"/>
      <c r="E24" s="79"/>
      <c r="F24" s="79"/>
      <c r="G24" s="29">
        <f t="shared" si="0"/>
        <v>32</v>
      </c>
      <c r="H24" s="30">
        <v>14</v>
      </c>
      <c r="I24" s="63">
        <v>18</v>
      </c>
      <c r="J24" s="29">
        <f t="shared" si="1"/>
        <v>42</v>
      </c>
      <c r="K24" s="30">
        <v>13</v>
      </c>
      <c r="L24" s="43">
        <v>29</v>
      </c>
      <c r="M24" s="62">
        <f t="shared" si="2"/>
        <v>36</v>
      </c>
      <c r="N24" s="30">
        <v>11</v>
      </c>
      <c r="O24" s="63">
        <v>25</v>
      </c>
      <c r="P24" s="29">
        <f t="shared" si="3"/>
        <v>45</v>
      </c>
      <c r="Q24" s="30">
        <v>11</v>
      </c>
      <c r="R24" s="43">
        <v>34</v>
      </c>
      <c r="S24" s="62">
        <f t="shared" si="4"/>
        <v>52</v>
      </c>
      <c r="T24" s="30">
        <v>16</v>
      </c>
      <c r="U24" s="63">
        <v>36</v>
      </c>
      <c r="V24" s="29">
        <f t="shared" si="5"/>
        <v>90</v>
      </c>
      <c r="W24" s="30">
        <v>28</v>
      </c>
      <c r="X24" s="43">
        <v>62</v>
      </c>
      <c r="Y24" s="62">
        <f t="shared" si="6"/>
        <v>128</v>
      </c>
      <c r="Z24" s="30">
        <v>60</v>
      </c>
      <c r="AA24" s="43">
        <v>68</v>
      </c>
    </row>
    <row r="25" spans="1:27" ht="18" customHeight="1">
      <c r="A25" s="49"/>
      <c r="B25" s="50"/>
      <c r="C25" s="51" t="s">
        <v>18</v>
      </c>
      <c r="D25" s="51"/>
      <c r="E25" s="51"/>
      <c r="F25" s="51"/>
      <c r="G25" s="68">
        <f t="shared" si="0"/>
        <v>0</v>
      </c>
      <c r="H25" s="69">
        <v>0</v>
      </c>
      <c r="I25" s="72">
        <v>0</v>
      </c>
      <c r="J25" s="68">
        <f t="shared" si="1"/>
        <v>0</v>
      </c>
      <c r="K25" s="69">
        <v>0</v>
      </c>
      <c r="L25" s="70">
        <v>0</v>
      </c>
      <c r="M25" s="71">
        <f t="shared" si="2"/>
        <v>0</v>
      </c>
      <c r="N25" s="69">
        <v>0</v>
      </c>
      <c r="O25" s="72">
        <v>0</v>
      </c>
      <c r="P25" s="68">
        <f t="shared" si="3"/>
        <v>0</v>
      </c>
      <c r="Q25" s="69">
        <v>0</v>
      </c>
      <c r="R25" s="70">
        <v>0</v>
      </c>
      <c r="S25" s="71">
        <f t="shared" si="4"/>
        <v>0</v>
      </c>
      <c r="T25" s="69">
        <v>0</v>
      </c>
      <c r="U25" s="72">
        <v>0</v>
      </c>
      <c r="V25" s="68">
        <f t="shared" si="5"/>
        <v>0</v>
      </c>
      <c r="W25" s="69">
        <v>0</v>
      </c>
      <c r="X25" s="70">
        <v>0</v>
      </c>
      <c r="Y25" s="71">
        <f t="shared" si="6"/>
        <v>0</v>
      </c>
      <c r="Z25" s="69">
        <v>0</v>
      </c>
      <c r="AA25" s="70">
        <v>0</v>
      </c>
    </row>
    <row r="26" spans="1:21" ht="15.75" customHeight="1">
      <c r="A26" s="55" t="s">
        <v>19</v>
      </c>
      <c r="P26" s="80"/>
      <c r="S26" s="56"/>
      <c r="T26" s="56"/>
      <c r="U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5" width="2.75390625" style="0" customWidth="1"/>
    <col min="6" max="6" width="3.375" style="0" customWidth="1"/>
    <col min="7" max="27" width="7.25390625" style="0" customWidth="1"/>
    <col min="28" max="16384" width="8.625" style="0" customWidth="1"/>
  </cols>
  <sheetData>
    <row r="1" ht="18" customHeight="1"/>
    <row r="2" spans="1:9" ht="18" customHeight="1">
      <c r="A2" s="1" t="s">
        <v>26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107" t="s">
        <v>3</v>
      </c>
      <c r="H4" s="107"/>
      <c r="I4" s="107"/>
      <c r="J4" s="108" t="s">
        <v>4</v>
      </c>
      <c r="K4" s="108"/>
      <c r="L4" s="108"/>
      <c r="M4" s="109" t="s">
        <v>5</v>
      </c>
      <c r="N4" s="109"/>
      <c r="O4" s="109"/>
      <c r="P4" s="108" t="s">
        <v>6</v>
      </c>
      <c r="Q4" s="108"/>
      <c r="R4" s="108"/>
      <c r="S4" s="109" t="s">
        <v>7</v>
      </c>
      <c r="T4" s="109"/>
      <c r="U4" s="109"/>
      <c r="V4" s="108" t="s">
        <v>8</v>
      </c>
      <c r="W4" s="108"/>
      <c r="X4" s="108"/>
      <c r="Y4" s="110" t="s">
        <v>9</v>
      </c>
      <c r="Z4" s="110"/>
      <c r="AA4" s="110"/>
    </row>
    <row r="5" spans="1:27" ht="15.75" customHeight="1">
      <c r="A5" s="7"/>
      <c r="B5" s="7"/>
      <c r="C5" s="7"/>
      <c r="D5" s="7"/>
      <c r="E5" s="7"/>
      <c r="F5" s="7"/>
      <c r="G5" s="81" t="s">
        <v>10</v>
      </c>
      <c r="H5" s="83" t="s">
        <v>11</v>
      </c>
      <c r="I5" s="84" t="s">
        <v>12</v>
      </c>
      <c r="J5" s="81" t="s">
        <v>10</v>
      </c>
      <c r="K5" s="83" t="s">
        <v>11</v>
      </c>
      <c r="L5" s="84" t="s">
        <v>12</v>
      </c>
      <c r="M5" s="9" t="s">
        <v>10</v>
      </c>
      <c r="N5" s="10" t="s">
        <v>11</v>
      </c>
      <c r="O5" s="82" t="s">
        <v>12</v>
      </c>
      <c r="P5" s="9" t="s">
        <v>10</v>
      </c>
      <c r="Q5" s="12" t="s">
        <v>11</v>
      </c>
      <c r="R5" s="11" t="s">
        <v>12</v>
      </c>
      <c r="S5" s="9" t="s">
        <v>10</v>
      </c>
      <c r="T5" s="12" t="s">
        <v>11</v>
      </c>
      <c r="U5" s="82" t="s">
        <v>12</v>
      </c>
      <c r="V5" s="81" t="s">
        <v>10</v>
      </c>
      <c r="W5" s="111" t="s">
        <v>11</v>
      </c>
      <c r="X5" s="84" t="s">
        <v>12</v>
      </c>
      <c r="Y5" s="9" t="s">
        <v>10</v>
      </c>
      <c r="Z5" s="112" t="s">
        <v>11</v>
      </c>
      <c r="AA5" s="84" t="s">
        <v>12</v>
      </c>
    </row>
    <row r="6" spans="1:27" ht="18" customHeight="1">
      <c r="A6" s="86" t="s">
        <v>13</v>
      </c>
      <c r="B6" s="86"/>
      <c r="C6" s="86"/>
      <c r="D6" s="86"/>
      <c r="E6" s="86"/>
      <c r="F6" s="86"/>
      <c r="G6" s="14">
        <v>15248</v>
      </c>
      <c r="H6" s="15">
        <v>7307</v>
      </c>
      <c r="I6" s="87">
        <v>7941</v>
      </c>
      <c r="J6" s="14">
        <f aca="true" t="shared" si="0" ref="J6:J25">SUM(K6:L6)</f>
        <v>15044</v>
      </c>
      <c r="K6" s="15">
        <v>7226</v>
      </c>
      <c r="L6" s="88">
        <v>7818</v>
      </c>
      <c r="M6" s="89">
        <v>14682</v>
      </c>
      <c r="N6" s="15">
        <v>7037</v>
      </c>
      <c r="O6" s="87">
        <v>7645</v>
      </c>
      <c r="P6" s="14">
        <f aca="true" t="shared" si="1" ref="P6:P25">SUM(Q6:R6)</f>
        <v>14594</v>
      </c>
      <c r="Q6" s="15">
        <v>7001</v>
      </c>
      <c r="R6" s="88">
        <v>7593</v>
      </c>
      <c r="S6" s="89">
        <f aca="true" t="shared" si="2" ref="S6:S25">SUM(T6:U6)</f>
        <v>14145</v>
      </c>
      <c r="T6" s="15">
        <v>6800</v>
      </c>
      <c r="U6" s="87">
        <v>7345</v>
      </c>
      <c r="V6" s="14">
        <f aca="true" t="shared" si="3" ref="V6:V25">SUM(W6:X6)</f>
        <v>13658</v>
      </c>
      <c r="W6" s="15">
        <f>SUM(W7:W25)</f>
        <v>6568</v>
      </c>
      <c r="X6" s="88">
        <f>SUM(X7:X25)</f>
        <v>7090</v>
      </c>
      <c r="Y6" s="89">
        <f aca="true" t="shared" si="4" ref="Y6:Y25">SUM(Z6:AA6)</f>
        <v>13011</v>
      </c>
      <c r="Z6" s="15">
        <f>SUM(Z7:Z25)</f>
        <v>6312</v>
      </c>
      <c r="AA6" s="88">
        <f>SUM(AA7:AA25)</f>
        <v>6699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21" t="s">
        <v>16</v>
      </c>
      <c r="G7" s="46">
        <f aca="true" t="shared" si="5" ref="G7:G25">SUM(H7:I7)</f>
        <v>786</v>
      </c>
      <c r="H7" s="47">
        <v>404</v>
      </c>
      <c r="I7" s="94">
        <v>382</v>
      </c>
      <c r="J7" s="46">
        <f t="shared" si="0"/>
        <v>701</v>
      </c>
      <c r="K7" s="47">
        <v>358</v>
      </c>
      <c r="L7" s="44">
        <v>343</v>
      </c>
      <c r="M7" s="93">
        <v>641</v>
      </c>
      <c r="N7" s="47">
        <v>341</v>
      </c>
      <c r="O7" s="94">
        <v>300</v>
      </c>
      <c r="P7" s="46">
        <f t="shared" si="1"/>
        <v>532</v>
      </c>
      <c r="Q7" s="47">
        <v>289</v>
      </c>
      <c r="R7" s="44">
        <v>243</v>
      </c>
      <c r="S7" s="93">
        <f t="shared" si="2"/>
        <v>556</v>
      </c>
      <c r="T7" s="47">
        <v>295</v>
      </c>
      <c r="U7" s="94">
        <v>261</v>
      </c>
      <c r="V7" s="46">
        <f t="shared" si="3"/>
        <v>528</v>
      </c>
      <c r="W7" s="47">
        <v>279</v>
      </c>
      <c r="X7" s="44">
        <v>249</v>
      </c>
      <c r="Y7" s="93">
        <f t="shared" si="4"/>
        <v>478</v>
      </c>
      <c r="Z7" s="47">
        <v>244</v>
      </c>
      <c r="AA7" s="44">
        <v>234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28" t="s">
        <v>16</v>
      </c>
      <c r="G8" s="29">
        <f t="shared" si="5"/>
        <v>874</v>
      </c>
      <c r="H8" s="30">
        <v>476</v>
      </c>
      <c r="I8" s="63">
        <v>398</v>
      </c>
      <c r="J8" s="29">
        <f t="shared" si="0"/>
        <v>793</v>
      </c>
      <c r="K8" s="30">
        <v>410</v>
      </c>
      <c r="L8" s="43">
        <v>383</v>
      </c>
      <c r="M8" s="62">
        <f aca="true" t="shared" si="6" ref="M8:M25">SUM(N8:O8)</f>
        <v>709</v>
      </c>
      <c r="N8" s="30">
        <v>367</v>
      </c>
      <c r="O8" s="63">
        <v>342</v>
      </c>
      <c r="P8" s="29">
        <f t="shared" si="1"/>
        <v>653</v>
      </c>
      <c r="Q8" s="30">
        <v>343</v>
      </c>
      <c r="R8" s="43">
        <v>310</v>
      </c>
      <c r="S8" s="62">
        <f t="shared" si="2"/>
        <v>573</v>
      </c>
      <c r="T8" s="30">
        <v>310</v>
      </c>
      <c r="U8" s="63">
        <v>263</v>
      </c>
      <c r="V8" s="29">
        <f t="shared" si="3"/>
        <v>556</v>
      </c>
      <c r="W8" s="30">
        <v>292</v>
      </c>
      <c r="X8" s="43">
        <v>264</v>
      </c>
      <c r="Y8" s="62">
        <f t="shared" si="4"/>
        <v>540</v>
      </c>
      <c r="Z8" s="30">
        <v>285</v>
      </c>
      <c r="AA8" s="43">
        <v>255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28" t="s">
        <v>16</v>
      </c>
      <c r="G9" s="29">
        <f t="shared" si="5"/>
        <v>1083</v>
      </c>
      <c r="H9" s="30">
        <v>534</v>
      </c>
      <c r="I9" s="63">
        <v>549</v>
      </c>
      <c r="J9" s="29">
        <f t="shared" si="0"/>
        <v>884</v>
      </c>
      <c r="K9" s="30">
        <v>484</v>
      </c>
      <c r="L9" s="43">
        <v>400</v>
      </c>
      <c r="M9" s="62">
        <f t="shared" si="6"/>
        <v>818</v>
      </c>
      <c r="N9" s="30">
        <v>427</v>
      </c>
      <c r="O9" s="63">
        <v>391</v>
      </c>
      <c r="P9" s="29">
        <f t="shared" si="1"/>
        <v>719</v>
      </c>
      <c r="Q9" s="30">
        <v>374</v>
      </c>
      <c r="R9" s="43">
        <v>345</v>
      </c>
      <c r="S9" s="62">
        <f t="shared" si="2"/>
        <v>648</v>
      </c>
      <c r="T9" s="30">
        <v>345</v>
      </c>
      <c r="U9" s="63">
        <v>303</v>
      </c>
      <c r="V9" s="29">
        <f t="shared" si="3"/>
        <v>570</v>
      </c>
      <c r="W9" s="30">
        <v>312</v>
      </c>
      <c r="X9" s="43">
        <v>258</v>
      </c>
      <c r="Y9" s="62">
        <f t="shared" si="4"/>
        <v>565</v>
      </c>
      <c r="Z9" s="30">
        <v>301</v>
      </c>
      <c r="AA9" s="43">
        <v>264</v>
      </c>
    </row>
    <row r="10" spans="1:27" ht="18" customHeight="1">
      <c r="A10" s="35"/>
      <c r="B10" s="36"/>
      <c r="C10" s="25">
        <v>15</v>
      </c>
      <c r="D10" s="26" t="s">
        <v>15</v>
      </c>
      <c r="E10" s="27">
        <v>19</v>
      </c>
      <c r="F10" s="28" t="s">
        <v>16</v>
      </c>
      <c r="G10" s="29">
        <f t="shared" si="5"/>
        <v>1071</v>
      </c>
      <c r="H10" s="30">
        <v>555</v>
      </c>
      <c r="I10" s="63">
        <v>516</v>
      </c>
      <c r="J10" s="29">
        <f t="shared" si="0"/>
        <v>942</v>
      </c>
      <c r="K10" s="30">
        <v>474</v>
      </c>
      <c r="L10" s="43">
        <v>468</v>
      </c>
      <c r="M10" s="62">
        <f t="shared" si="6"/>
        <v>768</v>
      </c>
      <c r="N10" s="30">
        <v>416</v>
      </c>
      <c r="O10" s="63">
        <v>352</v>
      </c>
      <c r="P10" s="29">
        <f t="shared" si="1"/>
        <v>726</v>
      </c>
      <c r="Q10" s="30">
        <v>379</v>
      </c>
      <c r="R10" s="43">
        <v>347</v>
      </c>
      <c r="S10" s="62">
        <f t="shared" si="2"/>
        <v>620</v>
      </c>
      <c r="T10" s="30">
        <v>323</v>
      </c>
      <c r="U10" s="63">
        <v>297</v>
      </c>
      <c r="V10" s="29">
        <f t="shared" si="3"/>
        <v>580</v>
      </c>
      <c r="W10" s="30">
        <v>301</v>
      </c>
      <c r="X10" s="43">
        <v>279</v>
      </c>
      <c r="Y10" s="62">
        <f t="shared" si="4"/>
        <v>516</v>
      </c>
      <c r="Z10" s="30">
        <v>280</v>
      </c>
      <c r="AA10" s="43">
        <v>236</v>
      </c>
    </row>
    <row r="11" spans="1:27" ht="18" customHeight="1">
      <c r="A11" s="35"/>
      <c r="B11" s="36"/>
      <c r="C11" s="25">
        <v>20</v>
      </c>
      <c r="D11" s="26" t="s">
        <v>15</v>
      </c>
      <c r="E11" s="27">
        <v>24</v>
      </c>
      <c r="F11" s="28" t="s">
        <v>16</v>
      </c>
      <c r="G11" s="29">
        <f t="shared" si="5"/>
        <v>684</v>
      </c>
      <c r="H11" s="30">
        <v>330</v>
      </c>
      <c r="I11" s="63">
        <v>354</v>
      </c>
      <c r="J11" s="29">
        <f t="shared" si="0"/>
        <v>828</v>
      </c>
      <c r="K11" s="30">
        <v>406</v>
      </c>
      <c r="L11" s="43">
        <v>422</v>
      </c>
      <c r="M11" s="62">
        <f t="shared" si="6"/>
        <v>732</v>
      </c>
      <c r="N11" s="30">
        <v>338</v>
      </c>
      <c r="O11" s="63">
        <v>394</v>
      </c>
      <c r="P11" s="29">
        <f t="shared" si="1"/>
        <v>675</v>
      </c>
      <c r="Q11" s="30">
        <v>351</v>
      </c>
      <c r="R11" s="43">
        <v>324</v>
      </c>
      <c r="S11" s="62">
        <f t="shared" si="2"/>
        <v>525</v>
      </c>
      <c r="T11" s="30">
        <v>278</v>
      </c>
      <c r="U11" s="63">
        <v>247</v>
      </c>
      <c r="V11" s="29">
        <f t="shared" si="3"/>
        <v>512</v>
      </c>
      <c r="W11" s="30">
        <v>269</v>
      </c>
      <c r="X11" s="43">
        <v>243</v>
      </c>
      <c r="Y11" s="62">
        <f t="shared" si="4"/>
        <v>461</v>
      </c>
      <c r="Z11" s="30">
        <v>238</v>
      </c>
      <c r="AA11" s="43">
        <v>223</v>
      </c>
    </row>
    <row r="12" spans="1:27" ht="18" customHeight="1">
      <c r="A12" s="35"/>
      <c r="B12" s="36"/>
      <c r="C12" s="25">
        <v>25</v>
      </c>
      <c r="D12" s="26" t="s">
        <v>15</v>
      </c>
      <c r="E12" s="27">
        <v>29</v>
      </c>
      <c r="F12" s="28" t="s">
        <v>16</v>
      </c>
      <c r="G12" s="29">
        <f t="shared" si="5"/>
        <v>816</v>
      </c>
      <c r="H12" s="30">
        <v>384</v>
      </c>
      <c r="I12" s="63">
        <v>432</v>
      </c>
      <c r="J12" s="29">
        <f t="shared" si="0"/>
        <v>786</v>
      </c>
      <c r="K12" s="30">
        <v>401</v>
      </c>
      <c r="L12" s="43">
        <v>385</v>
      </c>
      <c r="M12" s="62">
        <f t="shared" si="6"/>
        <v>917</v>
      </c>
      <c r="N12" s="30">
        <v>468</v>
      </c>
      <c r="O12" s="63">
        <v>449</v>
      </c>
      <c r="P12" s="29">
        <f t="shared" si="1"/>
        <v>860</v>
      </c>
      <c r="Q12" s="30">
        <v>429</v>
      </c>
      <c r="R12" s="43">
        <v>431</v>
      </c>
      <c r="S12" s="62">
        <f t="shared" si="2"/>
        <v>671</v>
      </c>
      <c r="T12" s="30">
        <v>360</v>
      </c>
      <c r="U12" s="63">
        <v>311</v>
      </c>
      <c r="V12" s="29">
        <f t="shared" si="3"/>
        <v>613</v>
      </c>
      <c r="W12" s="30">
        <v>317</v>
      </c>
      <c r="X12" s="43">
        <v>296</v>
      </c>
      <c r="Y12" s="62">
        <f t="shared" si="4"/>
        <v>538</v>
      </c>
      <c r="Z12" s="30">
        <v>300</v>
      </c>
      <c r="AA12" s="43">
        <v>238</v>
      </c>
    </row>
    <row r="13" spans="1:27" ht="18" customHeight="1">
      <c r="A13" s="35"/>
      <c r="B13" s="36"/>
      <c r="C13" s="25">
        <v>30</v>
      </c>
      <c r="D13" s="26" t="s">
        <v>15</v>
      </c>
      <c r="E13" s="27">
        <v>34</v>
      </c>
      <c r="F13" s="28" t="s">
        <v>16</v>
      </c>
      <c r="G13" s="29">
        <f t="shared" si="5"/>
        <v>874</v>
      </c>
      <c r="H13" s="30">
        <v>432</v>
      </c>
      <c r="I13" s="63">
        <v>442</v>
      </c>
      <c r="J13" s="29">
        <f t="shared" si="0"/>
        <v>816</v>
      </c>
      <c r="K13" s="30">
        <v>380</v>
      </c>
      <c r="L13" s="43">
        <v>436</v>
      </c>
      <c r="M13" s="62">
        <f t="shared" si="6"/>
        <v>752</v>
      </c>
      <c r="N13" s="30">
        <v>386</v>
      </c>
      <c r="O13" s="63">
        <v>366</v>
      </c>
      <c r="P13" s="29">
        <f t="shared" si="1"/>
        <v>948</v>
      </c>
      <c r="Q13" s="30">
        <v>497</v>
      </c>
      <c r="R13" s="43">
        <v>451</v>
      </c>
      <c r="S13" s="62">
        <f t="shared" si="2"/>
        <v>867</v>
      </c>
      <c r="T13" s="30">
        <v>425</v>
      </c>
      <c r="U13" s="63">
        <v>442</v>
      </c>
      <c r="V13" s="29">
        <f t="shared" si="3"/>
        <v>663</v>
      </c>
      <c r="W13" s="30">
        <v>354</v>
      </c>
      <c r="X13" s="43">
        <v>309</v>
      </c>
      <c r="Y13" s="62">
        <f t="shared" si="4"/>
        <v>593</v>
      </c>
      <c r="Z13" s="30">
        <v>303</v>
      </c>
      <c r="AA13" s="43">
        <v>290</v>
      </c>
    </row>
    <row r="14" spans="1:27" ht="18" customHeight="1">
      <c r="A14" s="35"/>
      <c r="B14" s="36"/>
      <c r="C14" s="25">
        <v>35</v>
      </c>
      <c r="D14" s="26" t="s">
        <v>15</v>
      </c>
      <c r="E14" s="27">
        <v>39</v>
      </c>
      <c r="F14" s="28" t="s">
        <v>16</v>
      </c>
      <c r="G14" s="29">
        <f t="shared" si="5"/>
        <v>1048</v>
      </c>
      <c r="H14" s="30">
        <v>527</v>
      </c>
      <c r="I14" s="63">
        <v>521</v>
      </c>
      <c r="J14" s="29">
        <f t="shared" si="0"/>
        <v>897</v>
      </c>
      <c r="K14" s="30">
        <v>445</v>
      </c>
      <c r="L14" s="43">
        <v>452</v>
      </c>
      <c r="M14" s="62">
        <f t="shared" si="6"/>
        <v>819</v>
      </c>
      <c r="N14" s="30">
        <v>386</v>
      </c>
      <c r="O14" s="63">
        <v>433</v>
      </c>
      <c r="P14" s="29">
        <f t="shared" si="1"/>
        <v>764</v>
      </c>
      <c r="Q14" s="30">
        <v>382</v>
      </c>
      <c r="R14" s="43">
        <v>382</v>
      </c>
      <c r="S14" s="62">
        <f t="shared" si="2"/>
        <v>956</v>
      </c>
      <c r="T14" s="30">
        <v>491</v>
      </c>
      <c r="U14" s="63">
        <v>465</v>
      </c>
      <c r="V14" s="29">
        <f t="shared" si="3"/>
        <v>864</v>
      </c>
      <c r="W14" s="30">
        <v>433</v>
      </c>
      <c r="X14" s="43">
        <v>431</v>
      </c>
      <c r="Y14" s="62">
        <f t="shared" si="4"/>
        <v>673</v>
      </c>
      <c r="Z14" s="30">
        <v>350</v>
      </c>
      <c r="AA14" s="43">
        <v>323</v>
      </c>
    </row>
    <row r="15" spans="1:27" ht="18" customHeight="1">
      <c r="A15" s="35"/>
      <c r="B15" s="36"/>
      <c r="C15" s="25">
        <v>40</v>
      </c>
      <c r="D15" s="26" t="s">
        <v>15</v>
      </c>
      <c r="E15" s="27">
        <v>44</v>
      </c>
      <c r="F15" s="28" t="s">
        <v>16</v>
      </c>
      <c r="G15" s="29">
        <f t="shared" si="5"/>
        <v>1346</v>
      </c>
      <c r="H15" s="30">
        <v>695</v>
      </c>
      <c r="I15" s="63">
        <v>651</v>
      </c>
      <c r="J15" s="29">
        <f t="shared" si="0"/>
        <v>1029</v>
      </c>
      <c r="K15" s="30">
        <v>525</v>
      </c>
      <c r="L15" s="43">
        <v>504</v>
      </c>
      <c r="M15" s="62">
        <f t="shared" si="6"/>
        <v>895</v>
      </c>
      <c r="N15" s="30">
        <v>434</v>
      </c>
      <c r="O15" s="63">
        <v>461</v>
      </c>
      <c r="P15" s="29">
        <f t="shared" si="1"/>
        <v>825</v>
      </c>
      <c r="Q15" s="30">
        <v>387</v>
      </c>
      <c r="R15" s="43">
        <v>438</v>
      </c>
      <c r="S15" s="62">
        <f t="shared" si="2"/>
        <v>770</v>
      </c>
      <c r="T15" s="30">
        <v>388</v>
      </c>
      <c r="U15" s="63">
        <v>382</v>
      </c>
      <c r="V15" s="29">
        <f t="shared" si="3"/>
        <v>949</v>
      </c>
      <c r="W15" s="30">
        <v>485</v>
      </c>
      <c r="X15" s="43">
        <v>464</v>
      </c>
      <c r="Y15" s="62">
        <f t="shared" si="4"/>
        <v>875</v>
      </c>
      <c r="Z15" s="30">
        <v>437</v>
      </c>
      <c r="AA15" s="43">
        <v>438</v>
      </c>
    </row>
    <row r="16" spans="1:27" ht="18" customHeight="1">
      <c r="A16" s="35"/>
      <c r="B16" s="36"/>
      <c r="C16" s="25">
        <v>45</v>
      </c>
      <c r="D16" s="26" t="s">
        <v>15</v>
      </c>
      <c r="E16" s="27">
        <v>49</v>
      </c>
      <c r="F16" s="28" t="s">
        <v>16</v>
      </c>
      <c r="G16" s="29">
        <f t="shared" si="5"/>
        <v>951</v>
      </c>
      <c r="H16" s="30">
        <v>476</v>
      </c>
      <c r="I16" s="63">
        <v>475</v>
      </c>
      <c r="J16" s="29">
        <f t="shared" si="0"/>
        <v>1330</v>
      </c>
      <c r="K16" s="30">
        <v>689</v>
      </c>
      <c r="L16" s="43">
        <v>641</v>
      </c>
      <c r="M16" s="62">
        <f t="shared" si="6"/>
        <v>1011</v>
      </c>
      <c r="N16" s="30">
        <v>518</v>
      </c>
      <c r="O16" s="63">
        <v>493</v>
      </c>
      <c r="P16" s="29">
        <f t="shared" si="1"/>
        <v>917</v>
      </c>
      <c r="Q16" s="30">
        <v>447</v>
      </c>
      <c r="R16" s="43">
        <v>470</v>
      </c>
      <c r="S16" s="62">
        <f t="shared" si="2"/>
        <v>812</v>
      </c>
      <c r="T16" s="30">
        <v>390</v>
      </c>
      <c r="U16" s="63">
        <v>422</v>
      </c>
      <c r="V16" s="29">
        <f t="shared" si="3"/>
        <v>761</v>
      </c>
      <c r="W16" s="30">
        <v>382</v>
      </c>
      <c r="X16" s="43">
        <v>379</v>
      </c>
      <c r="Y16" s="62">
        <f t="shared" si="4"/>
        <v>940</v>
      </c>
      <c r="Z16" s="30">
        <v>492</v>
      </c>
      <c r="AA16" s="43">
        <v>448</v>
      </c>
    </row>
    <row r="17" spans="1:27" ht="18" customHeight="1">
      <c r="A17" s="35"/>
      <c r="B17" s="36"/>
      <c r="C17" s="32">
        <v>50</v>
      </c>
      <c r="D17" s="26" t="s">
        <v>15</v>
      </c>
      <c r="E17" s="27">
        <v>54</v>
      </c>
      <c r="F17" s="28" t="s">
        <v>16</v>
      </c>
      <c r="G17" s="29">
        <f t="shared" si="5"/>
        <v>967</v>
      </c>
      <c r="H17" s="30">
        <v>443</v>
      </c>
      <c r="I17" s="63">
        <v>524</v>
      </c>
      <c r="J17" s="29">
        <f t="shared" si="0"/>
        <v>940</v>
      </c>
      <c r="K17" s="30">
        <v>464</v>
      </c>
      <c r="L17" s="43">
        <v>476</v>
      </c>
      <c r="M17" s="62">
        <f t="shared" si="6"/>
        <v>1310</v>
      </c>
      <c r="N17" s="30">
        <v>673</v>
      </c>
      <c r="O17" s="63">
        <v>637</v>
      </c>
      <c r="P17" s="29">
        <f t="shared" si="1"/>
        <v>1012</v>
      </c>
      <c r="Q17" s="30">
        <v>510</v>
      </c>
      <c r="R17" s="43">
        <v>502</v>
      </c>
      <c r="S17" s="62">
        <f t="shared" si="2"/>
        <v>905</v>
      </c>
      <c r="T17" s="30">
        <v>436</v>
      </c>
      <c r="U17" s="63">
        <v>469</v>
      </c>
      <c r="V17" s="29">
        <f t="shared" si="3"/>
        <v>795</v>
      </c>
      <c r="W17" s="30">
        <v>384</v>
      </c>
      <c r="X17" s="43">
        <v>411</v>
      </c>
      <c r="Y17" s="62">
        <f t="shared" si="4"/>
        <v>747</v>
      </c>
      <c r="Z17" s="30">
        <v>367</v>
      </c>
      <c r="AA17" s="43">
        <v>380</v>
      </c>
    </row>
    <row r="18" spans="1:27" ht="18" customHeight="1">
      <c r="A18" s="35"/>
      <c r="B18" s="36"/>
      <c r="C18" s="25">
        <v>55</v>
      </c>
      <c r="D18" s="26" t="s">
        <v>15</v>
      </c>
      <c r="E18" s="27">
        <v>59</v>
      </c>
      <c r="F18" s="28" t="s">
        <v>16</v>
      </c>
      <c r="G18" s="29">
        <f t="shared" si="5"/>
        <v>1088</v>
      </c>
      <c r="H18" s="30">
        <v>519</v>
      </c>
      <c r="I18" s="63">
        <v>569</v>
      </c>
      <c r="J18" s="29">
        <f t="shared" si="0"/>
        <v>967</v>
      </c>
      <c r="K18" s="30">
        <v>447</v>
      </c>
      <c r="L18" s="43">
        <v>520</v>
      </c>
      <c r="M18" s="62">
        <f t="shared" si="6"/>
        <v>916</v>
      </c>
      <c r="N18" s="30">
        <v>452</v>
      </c>
      <c r="O18" s="63">
        <v>464</v>
      </c>
      <c r="P18" s="29">
        <f t="shared" si="1"/>
        <v>1301</v>
      </c>
      <c r="Q18" s="30">
        <v>668</v>
      </c>
      <c r="R18" s="43">
        <v>633</v>
      </c>
      <c r="S18" s="62">
        <f t="shared" si="2"/>
        <v>989</v>
      </c>
      <c r="T18" s="30">
        <v>494</v>
      </c>
      <c r="U18" s="63">
        <v>495</v>
      </c>
      <c r="V18" s="29">
        <f t="shared" si="3"/>
        <v>884</v>
      </c>
      <c r="W18" s="30">
        <v>422</v>
      </c>
      <c r="X18" s="43">
        <v>462</v>
      </c>
      <c r="Y18" s="62">
        <f t="shared" si="4"/>
        <v>782</v>
      </c>
      <c r="Z18" s="30">
        <v>369</v>
      </c>
      <c r="AA18" s="43">
        <v>413</v>
      </c>
    </row>
    <row r="19" spans="1:27" ht="18" customHeight="1">
      <c r="A19" s="35"/>
      <c r="B19" s="36"/>
      <c r="C19" s="25">
        <v>60</v>
      </c>
      <c r="D19" s="26" t="s">
        <v>15</v>
      </c>
      <c r="E19" s="27">
        <v>64</v>
      </c>
      <c r="F19" s="28" t="s">
        <v>16</v>
      </c>
      <c r="G19" s="29">
        <f t="shared" si="5"/>
        <v>1058</v>
      </c>
      <c r="H19" s="30">
        <v>492</v>
      </c>
      <c r="I19" s="63">
        <v>566</v>
      </c>
      <c r="J19" s="29">
        <f t="shared" si="0"/>
        <v>1033</v>
      </c>
      <c r="K19" s="30">
        <v>480</v>
      </c>
      <c r="L19" s="43">
        <v>553</v>
      </c>
      <c r="M19" s="62">
        <f t="shared" si="6"/>
        <v>923</v>
      </c>
      <c r="N19" s="30">
        <v>407</v>
      </c>
      <c r="O19" s="63">
        <v>516</v>
      </c>
      <c r="P19" s="29">
        <f t="shared" si="1"/>
        <v>898</v>
      </c>
      <c r="Q19" s="30">
        <v>442</v>
      </c>
      <c r="R19" s="43">
        <v>456</v>
      </c>
      <c r="S19" s="62">
        <f t="shared" si="2"/>
        <v>1270</v>
      </c>
      <c r="T19" s="30">
        <v>642</v>
      </c>
      <c r="U19" s="63">
        <v>628</v>
      </c>
      <c r="V19" s="29">
        <f t="shared" si="3"/>
        <v>975</v>
      </c>
      <c r="W19" s="30">
        <v>483</v>
      </c>
      <c r="X19" s="43">
        <v>492</v>
      </c>
      <c r="Y19" s="62">
        <f t="shared" si="4"/>
        <v>868</v>
      </c>
      <c r="Z19" s="30">
        <v>421</v>
      </c>
      <c r="AA19" s="43">
        <v>447</v>
      </c>
    </row>
    <row r="20" spans="1:27" ht="18" customHeight="1">
      <c r="A20" s="35"/>
      <c r="B20" s="36"/>
      <c r="C20" s="25">
        <v>65</v>
      </c>
      <c r="D20" s="26" t="s">
        <v>15</v>
      </c>
      <c r="E20" s="33">
        <v>69</v>
      </c>
      <c r="F20" s="28" t="s">
        <v>16</v>
      </c>
      <c r="G20" s="29">
        <f t="shared" si="5"/>
        <v>831</v>
      </c>
      <c r="H20" s="30">
        <v>385</v>
      </c>
      <c r="I20" s="63">
        <v>446</v>
      </c>
      <c r="J20" s="29">
        <f t="shared" si="0"/>
        <v>1002</v>
      </c>
      <c r="K20" s="30">
        <v>449</v>
      </c>
      <c r="L20" s="43">
        <v>553</v>
      </c>
      <c r="M20" s="62">
        <f t="shared" si="6"/>
        <v>982</v>
      </c>
      <c r="N20" s="30">
        <v>448</v>
      </c>
      <c r="O20" s="63">
        <v>534</v>
      </c>
      <c r="P20" s="29">
        <f t="shared" si="1"/>
        <v>882</v>
      </c>
      <c r="Q20" s="30">
        <v>378</v>
      </c>
      <c r="R20" s="43">
        <v>504</v>
      </c>
      <c r="S20" s="62">
        <f t="shared" si="2"/>
        <v>864</v>
      </c>
      <c r="T20" s="30">
        <v>414</v>
      </c>
      <c r="U20" s="63">
        <v>450</v>
      </c>
      <c r="V20" s="29">
        <f t="shared" si="3"/>
        <v>1217</v>
      </c>
      <c r="W20" s="30">
        <v>607</v>
      </c>
      <c r="X20" s="43">
        <v>610</v>
      </c>
      <c r="Y20" s="62">
        <f t="shared" si="4"/>
        <v>948</v>
      </c>
      <c r="Z20" s="30">
        <v>468</v>
      </c>
      <c r="AA20" s="43">
        <v>480</v>
      </c>
    </row>
    <row r="21" spans="1:27" ht="18" customHeight="1">
      <c r="A21" s="35"/>
      <c r="B21" s="36"/>
      <c r="C21" s="25">
        <v>70</v>
      </c>
      <c r="D21" s="26" t="s">
        <v>15</v>
      </c>
      <c r="E21" s="27">
        <v>74</v>
      </c>
      <c r="F21" s="28" t="s">
        <v>16</v>
      </c>
      <c r="G21" s="29">
        <f t="shared" si="5"/>
        <v>646</v>
      </c>
      <c r="H21" s="30">
        <v>271</v>
      </c>
      <c r="I21" s="63">
        <v>375</v>
      </c>
      <c r="J21" s="29">
        <f t="shared" si="0"/>
        <v>760</v>
      </c>
      <c r="K21" s="30">
        <v>336</v>
      </c>
      <c r="L21" s="43">
        <v>424</v>
      </c>
      <c r="M21" s="62">
        <f t="shared" si="6"/>
        <v>928</v>
      </c>
      <c r="N21" s="30">
        <v>401</v>
      </c>
      <c r="O21" s="63">
        <v>527</v>
      </c>
      <c r="P21" s="29">
        <f t="shared" si="1"/>
        <v>908</v>
      </c>
      <c r="Q21" s="30">
        <v>397</v>
      </c>
      <c r="R21" s="43">
        <v>511</v>
      </c>
      <c r="S21" s="62">
        <f t="shared" si="2"/>
        <v>828</v>
      </c>
      <c r="T21" s="30">
        <v>345</v>
      </c>
      <c r="U21" s="63">
        <v>483</v>
      </c>
      <c r="V21" s="29">
        <f t="shared" si="3"/>
        <v>843</v>
      </c>
      <c r="W21" s="30">
        <v>401</v>
      </c>
      <c r="X21" s="43">
        <v>442</v>
      </c>
      <c r="Y21" s="62">
        <f t="shared" si="4"/>
        <v>1152</v>
      </c>
      <c r="Z21" s="30">
        <v>560</v>
      </c>
      <c r="AA21" s="43">
        <v>592</v>
      </c>
    </row>
    <row r="22" spans="1:27" ht="18" customHeight="1">
      <c r="A22" s="35"/>
      <c r="B22" s="36"/>
      <c r="C22" s="25">
        <v>75</v>
      </c>
      <c r="D22" s="26" t="s">
        <v>15</v>
      </c>
      <c r="E22" s="27">
        <v>79</v>
      </c>
      <c r="F22" s="28" t="s">
        <v>16</v>
      </c>
      <c r="G22" s="29">
        <f t="shared" si="5"/>
        <v>546</v>
      </c>
      <c r="H22" s="30">
        <v>207</v>
      </c>
      <c r="I22" s="63">
        <v>339</v>
      </c>
      <c r="J22" s="29">
        <f t="shared" si="0"/>
        <v>581</v>
      </c>
      <c r="K22" s="30">
        <v>240</v>
      </c>
      <c r="L22" s="43">
        <v>341</v>
      </c>
      <c r="M22" s="62">
        <f t="shared" si="6"/>
        <v>667</v>
      </c>
      <c r="N22" s="30">
        <v>289</v>
      </c>
      <c r="O22" s="63">
        <v>378</v>
      </c>
      <c r="P22" s="29">
        <f t="shared" si="1"/>
        <v>836</v>
      </c>
      <c r="Q22" s="30">
        <v>346</v>
      </c>
      <c r="R22" s="43">
        <v>490</v>
      </c>
      <c r="S22" s="62">
        <f t="shared" si="2"/>
        <v>843</v>
      </c>
      <c r="T22" s="30">
        <v>355</v>
      </c>
      <c r="U22" s="63">
        <v>488</v>
      </c>
      <c r="V22" s="29">
        <f t="shared" si="3"/>
        <v>765</v>
      </c>
      <c r="W22" s="30">
        <v>309</v>
      </c>
      <c r="X22" s="43">
        <v>456</v>
      </c>
      <c r="Y22" s="62">
        <f t="shared" si="4"/>
        <v>757</v>
      </c>
      <c r="Z22" s="30">
        <v>353</v>
      </c>
      <c r="AA22" s="43">
        <v>404</v>
      </c>
    </row>
    <row r="23" spans="1:27" ht="18" customHeight="1">
      <c r="A23" s="35"/>
      <c r="B23" s="36"/>
      <c r="C23" s="25">
        <v>80</v>
      </c>
      <c r="D23" s="26" t="s">
        <v>15</v>
      </c>
      <c r="E23" s="27">
        <v>84</v>
      </c>
      <c r="F23" s="28" t="s">
        <v>16</v>
      </c>
      <c r="G23" s="29">
        <f t="shared" si="5"/>
        <v>358</v>
      </c>
      <c r="H23" s="30">
        <v>118</v>
      </c>
      <c r="I23" s="63">
        <v>240</v>
      </c>
      <c r="J23" s="29">
        <f t="shared" si="0"/>
        <v>426</v>
      </c>
      <c r="K23" s="30">
        <v>156</v>
      </c>
      <c r="L23" s="43">
        <v>270</v>
      </c>
      <c r="M23" s="62">
        <f t="shared" si="6"/>
        <v>460</v>
      </c>
      <c r="N23" s="30">
        <v>167</v>
      </c>
      <c r="O23" s="63">
        <v>293</v>
      </c>
      <c r="P23" s="29">
        <f t="shared" si="1"/>
        <v>564</v>
      </c>
      <c r="Q23" s="30">
        <v>225</v>
      </c>
      <c r="R23" s="43">
        <v>339</v>
      </c>
      <c r="S23" s="62">
        <f t="shared" si="2"/>
        <v>709</v>
      </c>
      <c r="T23" s="30">
        <v>273</v>
      </c>
      <c r="U23" s="63">
        <v>436</v>
      </c>
      <c r="V23" s="29">
        <f t="shared" si="3"/>
        <v>699</v>
      </c>
      <c r="W23" s="30">
        <v>262</v>
      </c>
      <c r="X23" s="43">
        <v>437</v>
      </c>
      <c r="Y23" s="62">
        <f t="shared" si="4"/>
        <v>672</v>
      </c>
      <c r="Z23" s="30">
        <v>260</v>
      </c>
      <c r="AA23" s="43">
        <v>412</v>
      </c>
    </row>
    <row r="24" spans="1:27" ht="18" customHeight="1">
      <c r="A24" s="35"/>
      <c r="B24" s="36"/>
      <c r="C24" s="79" t="s">
        <v>17</v>
      </c>
      <c r="D24" s="79"/>
      <c r="E24" s="79"/>
      <c r="F24" s="79"/>
      <c r="G24" s="29">
        <f t="shared" si="5"/>
        <v>221</v>
      </c>
      <c r="H24" s="30">
        <v>59</v>
      </c>
      <c r="I24" s="63">
        <v>162</v>
      </c>
      <c r="J24" s="29">
        <f t="shared" si="0"/>
        <v>328</v>
      </c>
      <c r="K24" s="30">
        <v>82</v>
      </c>
      <c r="L24" s="43">
        <v>246</v>
      </c>
      <c r="M24" s="62">
        <f t="shared" si="6"/>
        <v>432</v>
      </c>
      <c r="N24" s="30">
        <v>117</v>
      </c>
      <c r="O24" s="63">
        <v>315</v>
      </c>
      <c r="P24" s="29">
        <f t="shared" si="1"/>
        <v>574</v>
      </c>
      <c r="Q24" s="30">
        <v>157</v>
      </c>
      <c r="R24" s="43">
        <v>417</v>
      </c>
      <c r="S24" s="62">
        <f t="shared" si="2"/>
        <v>711</v>
      </c>
      <c r="T24" s="30">
        <v>213</v>
      </c>
      <c r="U24" s="63">
        <v>498</v>
      </c>
      <c r="V24" s="29">
        <f t="shared" si="3"/>
        <v>857</v>
      </c>
      <c r="W24" s="30">
        <v>259</v>
      </c>
      <c r="X24" s="43">
        <v>598</v>
      </c>
      <c r="Y24" s="62">
        <f t="shared" si="4"/>
        <v>888</v>
      </c>
      <c r="Z24" s="30">
        <v>275</v>
      </c>
      <c r="AA24" s="43">
        <v>613</v>
      </c>
    </row>
    <row r="25" spans="1:27" ht="18" customHeight="1">
      <c r="A25" s="49"/>
      <c r="B25" s="50"/>
      <c r="C25" s="51" t="s">
        <v>18</v>
      </c>
      <c r="D25" s="51"/>
      <c r="E25" s="51"/>
      <c r="F25" s="51"/>
      <c r="G25" s="68">
        <f t="shared" si="5"/>
        <v>0</v>
      </c>
      <c r="H25" s="69">
        <v>0</v>
      </c>
      <c r="I25" s="72">
        <v>0</v>
      </c>
      <c r="J25" s="68">
        <f t="shared" si="0"/>
        <v>0</v>
      </c>
      <c r="K25" s="69">
        <v>0</v>
      </c>
      <c r="L25" s="70">
        <v>0</v>
      </c>
      <c r="M25" s="71">
        <f t="shared" si="6"/>
        <v>2</v>
      </c>
      <c r="N25" s="69">
        <v>2</v>
      </c>
      <c r="O25" s="72">
        <v>0</v>
      </c>
      <c r="P25" s="68">
        <f t="shared" si="1"/>
        <v>0</v>
      </c>
      <c r="Q25" s="69">
        <v>0</v>
      </c>
      <c r="R25" s="70">
        <v>0</v>
      </c>
      <c r="S25" s="71">
        <f t="shared" si="2"/>
        <v>28</v>
      </c>
      <c r="T25" s="69">
        <v>23</v>
      </c>
      <c r="U25" s="72">
        <v>5</v>
      </c>
      <c r="V25" s="68">
        <f t="shared" si="3"/>
        <v>27</v>
      </c>
      <c r="W25" s="69">
        <v>17</v>
      </c>
      <c r="X25" s="70">
        <v>10</v>
      </c>
      <c r="Y25" s="71">
        <f t="shared" si="4"/>
        <v>18</v>
      </c>
      <c r="Z25" s="69">
        <v>9</v>
      </c>
      <c r="AA25" s="70">
        <v>9</v>
      </c>
    </row>
    <row r="26" spans="1:21" ht="15.75" customHeight="1">
      <c r="A26" s="55" t="s">
        <v>19</v>
      </c>
      <c r="S26" s="56"/>
      <c r="T26" s="56"/>
      <c r="U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26"/>
  <sheetViews>
    <sheetView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8.625" style="0" customWidth="1"/>
    <col min="3" max="5" width="2.75390625" style="0" customWidth="1"/>
    <col min="6" max="6" width="3.375" style="0" customWidth="1"/>
    <col min="7" max="27" width="7.875" style="0" customWidth="1"/>
    <col min="28" max="16384" width="8.625" style="0" customWidth="1"/>
  </cols>
  <sheetData>
    <row r="1" ht="18" customHeight="1"/>
    <row r="2" spans="1:9" ht="18" customHeight="1">
      <c r="A2" s="1" t="s">
        <v>27</v>
      </c>
      <c r="I2" s="2"/>
    </row>
    <row r="3" spans="9:27" ht="14.25">
      <c r="I3" s="3"/>
      <c r="L3" s="3"/>
      <c r="O3" s="3"/>
      <c r="U3" s="4"/>
      <c r="X3" s="5"/>
      <c r="AA3" s="6" t="s">
        <v>1</v>
      </c>
    </row>
    <row r="4" spans="1:27" ht="15.75" customHeight="1">
      <c r="A4" s="7" t="s">
        <v>2</v>
      </c>
      <c r="B4" s="7"/>
      <c r="C4" s="7"/>
      <c r="D4" s="7"/>
      <c r="E4" s="7"/>
      <c r="F4" s="7"/>
      <c r="G4" s="81" t="s">
        <v>3</v>
      </c>
      <c r="H4" s="81"/>
      <c r="I4" s="81"/>
      <c r="J4" s="8" t="s">
        <v>4</v>
      </c>
      <c r="K4" s="8"/>
      <c r="L4" s="8"/>
      <c r="M4" s="82" t="s">
        <v>5</v>
      </c>
      <c r="N4" s="82"/>
      <c r="O4" s="82"/>
      <c r="P4" s="8" t="s">
        <v>6</v>
      </c>
      <c r="Q4" s="8"/>
      <c r="R4" s="8"/>
      <c r="S4" s="82" t="s">
        <v>7</v>
      </c>
      <c r="T4" s="82"/>
      <c r="U4" s="82"/>
      <c r="V4" s="8" t="s">
        <v>8</v>
      </c>
      <c r="W4" s="8"/>
      <c r="X4" s="8"/>
      <c r="Y4" s="11" t="s">
        <v>9</v>
      </c>
      <c r="Z4" s="11"/>
      <c r="AA4" s="11"/>
    </row>
    <row r="5" spans="1:27" ht="15.75" customHeight="1">
      <c r="A5" s="7"/>
      <c r="B5" s="7"/>
      <c r="C5" s="7"/>
      <c r="D5" s="7"/>
      <c r="E5" s="7"/>
      <c r="F5" s="7"/>
      <c r="G5" s="9" t="s">
        <v>10</v>
      </c>
      <c r="H5" s="10" t="s">
        <v>11</v>
      </c>
      <c r="I5" s="83" t="s">
        <v>12</v>
      </c>
      <c r="J5" s="9" t="s">
        <v>10</v>
      </c>
      <c r="K5" s="10" t="s">
        <v>11</v>
      </c>
      <c r="L5" s="84" t="s">
        <v>12</v>
      </c>
      <c r="M5" s="85" t="s">
        <v>10</v>
      </c>
      <c r="N5" s="10" t="s">
        <v>11</v>
      </c>
      <c r="O5" s="83" t="s">
        <v>12</v>
      </c>
      <c r="P5" s="9" t="s">
        <v>10</v>
      </c>
      <c r="Q5" s="12" t="s">
        <v>11</v>
      </c>
      <c r="R5" s="84" t="s">
        <v>12</v>
      </c>
      <c r="S5" s="85" t="s">
        <v>10</v>
      </c>
      <c r="T5" s="12" t="s">
        <v>11</v>
      </c>
      <c r="U5" s="83" t="s">
        <v>12</v>
      </c>
      <c r="V5" s="9" t="s">
        <v>10</v>
      </c>
      <c r="W5" s="12" t="s">
        <v>11</v>
      </c>
      <c r="X5" s="84" t="s">
        <v>12</v>
      </c>
      <c r="Y5" s="85" t="s">
        <v>10</v>
      </c>
      <c r="Z5" s="12" t="s">
        <v>11</v>
      </c>
      <c r="AA5" s="84" t="s">
        <v>12</v>
      </c>
    </row>
    <row r="6" spans="1:27" ht="18" customHeight="1">
      <c r="A6" s="86" t="s">
        <v>13</v>
      </c>
      <c r="B6" s="86"/>
      <c r="C6" s="86"/>
      <c r="D6" s="86"/>
      <c r="E6" s="86"/>
      <c r="F6" s="86"/>
      <c r="G6" s="14">
        <v>22013</v>
      </c>
      <c r="H6" s="15">
        <v>10540</v>
      </c>
      <c r="I6" s="87">
        <v>11473</v>
      </c>
      <c r="J6" s="14">
        <f aca="true" t="shared" si="0" ref="J6:J25">SUM(K6:L6)</f>
        <v>21233</v>
      </c>
      <c r="K6" s="15">
        <v>10263</v>
      </c>
      <c r="L6" s="88">
        <v>10970</v>
      </c>
      <c r="M6" s="89">
        <v>20387</v>
      </c>
      <c r="N6" s="15">
        <v>9745</v>
      </c>
      <c r="O6" s="87">
        <v>10642</v>
      </c>
      <c r="P6" s="14">
        <f aca="true" t="shared" si="1" ref="P6:P25">SUM(Q6:R6)</f>
        <v>19923</v>
      </c>
      <c r="Q6" s="15">
        <v>9418</v>
      </c>
      <c r="R6" s="88">
        <v>10505</v>
      </c>
      <c r="S6" s="89">
        <f aca="true" t="shared" si="2" ref="S6:S25">SUM(T6:U6)</f>
        <v>18548</v>
      </c>
      <c r="T6" s="15">
        <v>8790</v>
      </c>
      <c r="U6" s="87">
        <v>9758</v>
      </c>
      <c r="V6" s="14">
        <f aca="true" t="shared" si="3" ref="V6:V25">SUM(W6:X6)</f>
        <v>17199</v>
      </c>
      <c r="W6" s="15">
        <f>SUM(W7:W25)</f>
        <v>8159</v>
      </c>
      <c r="X6" s="88">
        <f>SUM(X7:X25)</f>
        <v>9040</v>
      </c>
      <c r="Y6" s="89">
        <f aca="true" t="shared" si="4" ref="Y6:Y25">SUM(Z6:AA6)</f>
        <v>16027</v>
      </c>
      <c r="Z6" s="15">
        <f>SUM(Z7:Z25)</f>
        <v>7657</v>
      </c>
      <c r="AA6" s="88">
        <f>SUM(AA7:AA25)</f>
        <v>8370</v>
      </c>
    </row>
    <row r="7" spans="1:27" ht="18" customHeight="1">
      <c r="A7" s="17" t="s">
        <v>14</v>
      </c>
      <c r="B7" s="17"/>
      <c r="C7" s="18">
        <v>0</v>
      </c>
      <c r="D7" s="19" t="s">
        <v>15</v>
      </c>
      <c r="E7" s="20">
        <v>4</v>
      </c>
      <c r="F7" s="58" t="s">
        <v>16</v>
      </c>
      <c r="G7" s="46">
        <f aca="true" t="shared" si="5" ref="G7:G25">SUM(H7:I7)</f>
        <v>1046</v>
      </c>
      <c r="H7" s="47">
        <v>502</v>
      </c>
      <c r="I7" s="94">
        <v>544</v>
      </c>
      <c r="J7" s="46">
        <f t="shared" si="0"/>
        <v>853</v>
      </c>
      <c r="K7" s="47">
        <v>420</v>
      </c>
      <c r="L7" s="44">
        <v>433</v>
      </c>
      <c r="M7" s="93">
        <v>866</v>
      </c>
      <c r="N7" s="47">
        <v>433</v>
      </c>
      <c r="O7" s="94">
        <v>433</v>
      </c>
      <c r="P7" s="46">
        <f t="shared" si="1"/>
        <v>686</v>
      </c>
      <c r="Q7" s="47">
        <v>351</v>
      </c>
      <c r="R7" s="44">
        <v>335</v>
      </c>
      <c r="S7" s="93">
        <f t="shared" si="2"/>
        <v>578</v>
      </c>
      <c r="T7" s="47">
        <v>301</v>
      </c>
      <c r="U7" s="94">
        <v>277</v>
      </c>
      <c r="V7" s="46">
        <f t="shared" si="3"/>
        <v>503</v>
      </c>
      <c r="W7" s="47">
        <v>263</v>
      </c>
      <c r="X7" s="44">
        <v>240</v>
      </c>
      <c r="Y7" s="93">
        <f t="shared" si="4"/>
        <v>436</v>
      </c>
      <c r="Z7" s="47">
        <v>224</v>
      </c>
      <c r="AA7" s="44">
        <v>212</v>
      </c>
    </row>
    <row r="8" spans="1:27" ht="18" customHeight="1">
      <c r="A8" s="17"/>
      <c r="B8" s="17"/>
      <c r="C8" s="25">
        <v>5</v>
      </c>
      <c r="D8" s="26" t="s">
        <v>15</v>
      </c>
      <c r="E8" s="27">
        <v>9</v>
      </c>
      <c r="F8" s="37" t="s">
        <v>16</v>
      </c>
      <c r="G8" s="29">
        <f t="shared" si="5"/>
        <v>1228</v>
      </c>
      <c r="H8" s="30">
        <v>648</v>
      </c>
      <c r="I8" s="63">
        <v>580</v>
      </c>
      <c r="J8" s="29">
        <f t="shared" si="0"/>
        <v>1035</v>
      </c>
      <c r="K8" s="30">
        <v>496</v>
      </c>
      <c r="L8" s="43">
        <v>539</v>
      </c>
      <c r="M8" s="62">
        <f aca="true" t="shared" si="6" ref="M8:M25">SUM(N8:O8)</f>
        <v>888</v>
      </c>
      <c r="N8" s="30">
        <v>443</v>
      </c>
      <c r="O8" s="63">
        <v>445</v>
      </c>
      <c r="P8" s="29">
        <f t="shared" si="1"/>
        <v>885</v>
      </c>
      <c r="Q8" s="30">
        <v>437</v>
      </c>
      <c r="R8" s="43">
        <v>448</v>
      </c>
      <c r="S8" s="62">
        <f t="shared" si="2"/>
        <v>686</v>
      </c>
      <c r="T8" s="30">
        <v>346</v>
      </c>
      <c r="U8" s="63">
        <v>340</v>
      </c>
      <c r="V8" s="29">
        <f t="shared" si="3"/>
        <v>590</v>
      </c>
      <c r="W8" s="30">
        <v>305</v>
      </c>
      <c r="X8" s="43">
        <v>285</v>
      </c>
      <c r="Y8" s="62">
        <f t="shared" si="4"/>
        <v>539</v>
      </c>
      <c r="Z8" s="30">
        <v>282</v>
      </c>
      <c r="AA8" s="43">
        <v>257</v>
      </c>
    </row>
    <row r="9" spans="1:27" ht="18" customHeight="1">
      <c r="A9" s="17"/>
      <c r="B9" s="17"/>
      <c r="C9" s="25">
        <v>10</v>
      </c>
      <c r="D9" s="26" t="s">
        <v>15</v>
      </c>
      <c r="E9" s="27">
        <v>14</v>
      </c>
      <c r="F9" s="37" t="s">
        <v>16</v>
      </c>
      <c r="G9" s="29">
        <f t="shared" si="5"/>
        <v>1554</v>
      </c>
      <c r="H9" s="30">
        <v>831</v>
      </c>
      <c r="I9" s="63">
        <v>723</v>
      </c>
      <c r="J9" s="29">
        <f t="shared" si="0"/>
        <v>1212</v>
      </c>
      <c r="K9" s="30">
        <v>646</v>
      </c>
      <c r="L9" s="43">
        <v>566</v>
      </c>
      <c r="M9" s="62">
        <f t="shared" si="6"/>
        <v>1045</v>
      </c>
      <c r="N9" s="30">
        <v>505</v>
      </c>
      <c r="O9" s="63">
        <v>540</v>
      </c>
      <c r="P9" s="29">
        <f t="shared" si="1"/>
        <v>905</v>
      </c>
      <c r="Q9" s="30">
        <v>449</v>
      </c>
      <c r="R9" s="43">
        <v>456</v>
      </c>
      <c r="S9" s="62">
        <f t="shared" si="2"/>
        <v>896</v>
      </c>
      <c r="T9" s="30">
        <v>442</v>
      </c>
      <c r="U9" s="63">
        <v>454</v>
      </c>
      <c r="V9" s="29">
        <f t="shared" si="3"/>
        <v>687</v>
      </c>
      <c r="W9" s="30">
        <v>346</v>
      </c>
      <c r="X9" s="43">
        <v>341</v>
      </c>
      <c r="Y9" s="62">
        <f t="shared" si="4"/>
        <v>596</v>
      </c>
      <c r="Z9" s="30">
        <v>299</v>
      </c>
      <c r="AA9" s="43">
        <v>297</v>
      </c>
    </row>
    <row r="10" spans="1:27" ht="18" customHeight="1">
      <c r="A10" s="35"/>
      <c r="B10" s="42"/>
      <c r="C10" s="25">
        <v>15</v>
      </c>
      <c r="D10" s="26" t="s">
        <v>15</v>
      </c>
      <c r="E10" s="27">
        <v>19</v>
      </c>
      <c r="F10" s="37" t="s">
        <v>16</v>
      </c>
      <c r="G10" s="29">
        <f t="shared" si="5"/>
        <v>1487</v>
      </c>
      <c r="H10" s="30">
        <v>759</v>
      </c>
      <c r="I10" s="63">
        <v>728</v>
      </c>
      <c r="J10" s="29">
        <f t="shared" si="0"/>
        <v>1276</v>
      </c>
      <c r="K10" s="30">
        <v>669</v>
      </c>
      <c r="L10" s="43">
        <v>607</v>
      </c>
      <c r="M10" s="62">
        <f t="shared" si="6"/>
        <v>1033</v>
      </c>
      <c r="N10" s="30">
        <v>543</v>
      </c>
      <c r="O10" s="63">
        <v>490</v>
      </c>
      <c r="P10" s="29">
        <f t="shared" si="1"/>
        <v>916</v>
      </c>
      <c r="Q10" s="30">
        <v>441</v>
      </c>
      <c r="R10" s="43">
        <v>475</v>
      </c>
      <c r="S10" s="62">
        <f t="shared" si="2"/>
        <v>741</v>
      </c>
      <c r="T10" s="30">
        <v>372</v>
      </c>
      <c r="U10" s="63">
        <v>369</v>
      </c>
      <c r="V10" s="29">
        <f t="shared" si="3"/>
        <v>759</v>
      </c>
      <c r="W10" s="30">
        <v>385</v>
      </c>
      <c r="X10" s="43">
        <v>374</v>
      </c>
      <c r="Y10" s="62">
        <f t="shared" si="4"/>
        <v>575</v>
      </c>
      <c r="Z10" s="30">
        <v>292</v>
      </c>
      <c r="AA10" s="43">
        <v>283</v>
      </c>
    </row>
    <row r="11" spans="1:27" ht="18" customHeight="1">
      <c r="A11" s="35"/>
      <c r="B11" s="42"/>
      <c r="C11" s="25">
        <v>20</v>
      </c>
      <c r="D11" s="26" t="s">
        <v>15</v>
      </c>
      <c r="E11" s="27">
        <v>24</v>
      </c>
      <c r="F11" s="37" t="s">
        <v>16</v>
      </c>
      <c r="G11" s="29">
        <f t="shared" si="5"/>
        <v>957</v>
      </c>
      <c r="H11" s="30">
        <v>455</v>
      </c>
      <c r="I11" s="63">
        <v>502</v>
      </c>
      <c r="J11" s="29">
        <f t="shared" si="0"/>
        <v>1062</v>
      </c>
      <c r="K11" s="30">
        <v>534</v>
      </c>
      <c r="L11" s="43">
        <v>528</v>
      </c>
      <c r="M11" s="62">
        <f t="shared" si="6"/>
        <v>971</v>
      </c>
      <c r="N11" s="30">
        <v>506</v>
      </c>
      <c r="O11" s="63">
        <v>465</v>
      </c>
      <c r="P11" s="29">
        <f t="shared" si="1"/>
        <v>847</v>
      </c>
      <c r="Q11" s="30">
        <v>430</v>
      </c>
      <c r="R11" s="43">
        <v>417</v>
      </c>
      <c r="S11" s="62">
        <f t="shared" si="2"/>
        <v>635</v>
      </c>
      <c r="T11" s="30">
        <v>280</v>
      </c>
      <c r="U11" s="63">
        <v>355</v>
      </c>
      <c r="V11" s="29">
        <f t="shared" si="3"/>
        <v>541</v>
      </c>
      <c r="W11" s="30">
        <v>273</v>
      </c>
      <c r="X11" s="43">
        <v>268</v>
      </c>
      <c r="Y11" s="62">
        <f t="shared" si="4"/>
        <v>589</v>
      </c>
      <c r="Z11" s="30">
        <v>320</v>
      </c>
      <c r="AA11" s="43">
        <v>269</v>
      </c>
    </row>
    <row r="12" spans="1:27" ht="18" customHeight="1">
      <c r="A12" s="35"/>
      <c r="B12" s="42"/>
      <c r="C12" s="25">
        <v>25</v>
      </c>
      <c r="D12" s="26" t="s">
        <v>15</v>
      </c>
      <c r="E12" s="27">
        <v>29</v>
      </c>
      <c r="F12" s="37" t="s">
        <v>16</v>
      </c>
      <c r="G12" s="29">
        <f t="shared" si="5"/>
        <v>1068</v>
      </c>
      <c r="H12" s="30">
        <v>528</v>
      </c>
      <c r="I12" s="63">
        <v>540</v>
      </c>
      <c r="J12" s="29">
        <f t="shared" si="0"/>
        <v>1021</v>
      </c>
      <c r="K12" s="30">
        <v>512</v>
      </c>
      <c r="L12" s="43">
        <v>509</v>
      </c>
      <c r="M12" s="62">
        <f t="shared" si="6"/>
        <v>1140</v>
      </c>
      <c r="N12" s="30">
        <v>598</v>
      </c>
      <c r="O12" s="63">
        <v>542</v>
      </c>
      <c r="P12" s="29">
        <f t="shared" si="1"/>
        <v>1052</v>
      </c>
      <c r="Q12" s="30">
        <v>533</v>
      </c>
      <c r="R12" s="43">
        <v>519</v>
      </c>
      <c r="S12" s="62">
        <f t="shared" si="2"/>
        <v>793</v>
      </c>
      <c r="T12" s="30">
        <v>426</v>
      </c>
      <c r="U12" s="63">
        <v>367</v>
      </c>
      <c r="V12" s="29">
        <f t="shared" si="3"/>
        <v>646</v>
      </c>
      <c r="W12" s="30">
        <v>311</v>
      </c>
      <c r="X12" s="43">
        <v>335</v>
      </c>
      <c r="Y12" s="62">
        <f t="shared" si="4"/>
        <v>562</v>
      </c>
      <c r="Z12" s="30">
        <v>296</v>
      </c>
      <c r="AA12" s="43">
        <v>266</v>
      </c>
    </row>
    <row r="13" spans="1:27" ht="18" customHeight="1">
      <c r="A13" s="35"/>
      <c r="B13" s="42"/>
      <c r="C13" s="25">
        <v>30</v>
      </c>
      <c r="D13" s="26" t="s">
        <v>15</v>
      </c>
      <c r="E13" s="27">
        <v>34</v>
      </c>
      <c r="F13" s="37" t="s">
        <v>16</v>
      </c>
      <c r="G13" s="29">
        <f t="shared" si="5"/>
        <v>1225</v>
      </c>
      <c r="H13" s="30">
        <v>601</v>
      </c>
      <c r="I13" s="63">
        <v>624</v>
      </c>
      <c r="J13" s="29">
        <f t="shared" si="0"/>
        <v>1055</v>
      </c>
      <c r="K13" s="30">
        <v>531</v>
      </c>
      <c r="L13" s="43">
        <v>524</v>
      </c>
      <c r="M13" s="62">
        <f t="shared" si="6"/>
        <v>1005</v>
      </c>
      <c r="N13" s="30">
        <v>501</v>
      </c>
      <c r="O13" s="63">
        <v>504</v>
      </c>
      <c r="P13" s="29">
        <f t="shared" si="1"/>
        <v>1135</v>
      </c>
      <c r="Q13" s="30">
        <v>587</v>
      </c>
      <c r="R13" s="43">
        <v>548</v>
      </c>
      <c r="S13" s="62">
        <f t="shared" si="2"/>
        <v>916</v>
      </c>
      <c r="T13" s="30">
        <v>466</v>
      </c>
      <c r="U13" s="63">
        <v>450</v>
      </c>
      <c r="V13" s="29">
        <f t="shared" si="3"/>
        <v>750</v>
      </c>
      <c r="W13" s="30">
        <v>393</v>
      </c>
      <c r="X13" s="43">
        <v>357</v>
      </c>
      <c r="Y13" s="62">
        <f t="shared" si="4"/>
        <v>563</v>
      </c>
      <c r="Z13" s="30">
        <v>304</v>
      </c>
      <c r="AA13" s="43">
        <v>259</v>
      </c>
    </row>
    <row r="14" spans="1:27" ht="18" customHeight="1">
      <c r="A14" s="35"/>
      <c r="B14" s="42"/>
      <c r="C14" s="25">
        <v>35</v>
      </c>
      <c r="D14" s="26" t="s">
        <v>15</v>
      </c>
      <c r="E14" s="27">
        <v>39</v>
      </c>
      <c r="F14" s="37" t="s">
        <v>16</v>
      </c>
      <c r="G14" s="29">
        <f t="shared" si="5"/>
        <v>1510</v>
      </c>
      <c r="H14" s="30">
        <v>760</v>
      </c>
      <c r="I14" s="63">
        <v>750</v>
      </c>
      <c r="J14" s="29">
        <f t="shared" si="0"/>
        <v>1264</v>
      </c>
      <c r="K14" s="30">
        <v>635</v>
      </c>
      <c r="L14" s="43">
        <v>629</v>
      </c>
      <c r="M14" s="62">
        <f t="shared" si="6"/>
        <v>1038</v>
      </c>
      <c r="N14" s="30">
        <v>516</v>
      </c>
      <c r="O14" s="63">
        <v>522</v>
      </c>
      <c r="P14" s="29">
        <f t="shared" si="1"/>
        <v>1000</v>
      </c>
      <c r="Q14" s="30">
        <v>499</v>
      </c>
      <c r="R14" s="43">
        <v>501</v>
      </c>
      <c r="S14" s="62">
        <f t="shared" si="2"/>
        <v>1094</v>
      </c>
      <c r="T14" s="30">
        <v>572</v>
      </c>
      <c r="U14" s="63">
        <v>522</v>
      </c>
      <c r="V14" s="29">
        <f t="shared" si="3"/>
        <v>893</v>
      </c>
      <c r="W14" s="30">
        <v>452</v>
      </c>
      <c r="X14" s="43">
        <v>441</v>
      </c>
      <c r="Y14" s="62">
        <f t="shared" si="4"/>
        <v>752</v>
      </c>
      <c r="Z14" s="30">
        <v>394</v>
      </c>
      <c r="AA14" s="43">
        <v>358</v>
      </c>
    </row>
    <row r="15" spans="1:27" ht="18" customHeight="1">
      <c r="A15" s="35"/>
      <c r="B15" s="42"/>
      <c r="C15" s="25">
        <v>40</v>
      </c>
      <c r="D15" s="26" t="s">
        <v>15</v>
      </c>
      <c r="E15" s="27">
        <v>44</v>
      </c>
      <c r="F15" s="37" t="s">
        <v>16</v>
      </c>
      <c r="G15" s="29">
        <f t="shared" si="5"/>
        <v>1848</v>
      </c>
      <c r="H15" s="30">
        <v>967</v>
      </c>
      <c r="I15" s="63">
        <v>881</v>
      </c>
      <c r="J15" s="29">
        <f t="shared" si="0"/>
        <v>1528</v>
      </c>
      <c r="K15" s="30">
        <v>784</v>
      </c>
      <c r="L15" s="43">
        <v>744</v>
      </c>
      <c r="M15" s="62">
        <f t="shared" si="6"/>
        <v>1215</v>
      </c>
      <c r="N15" s="30">
        <v>599</v>
      </c>
      <c r="O15" s="63">
        <v>616</v>
      </c>
      <c r="P15" s="29">
        <f t="shared" si="1"/>
        <v>1056</v>
      </c>
      <c r="Q15" s="30">
        <v>518</v>
      </c>
      <c r="R15" s="43">
        <v>538</v>
      </c>
      <c r="S15" s="62">
        <f t="shared" si="2"/>
        <v>991</v>
      </c>
      <c r="T15" s="30">
        <v>490</v>
      </c>
      <c r="U15" s="63">
        <v>501</v>
      </c>
      <c r="V15" s="29">
        <f t="shared" si="3"/>
        <v>1066</v>
      </c>
      <c r="W15" s="30">
        <v>563</v>
      </c>
      <c r="X15" s="43">
        <v>503</v>
      </c>
      <c r="Y15" s="62">
        <f t="shared" si="4"/>
        <v>902</v>
      </c>
      <c r="Z15" s="30">
        <v>455</v>
      </c>
      <c r="AA15" s="43">
        <v>447</v>
      </c>
    </row>
    <row r="16" spans="1:27" ht="18" customHeight="1">
      <c r="A16" s="35"/>
      <c r="B16" s="42"/>
      <c r="C16" s="25">
        <v>45</v>
      </c>
      <c r="D16" s="26" t="s">
        <v>15</v>
      </c>
      <c r="E16" s="27">
        <v>49</v>
      </c>
      <c r="F16" s="37" t="s">
        <v>16</v>
      </c>
      <c r="G16" s="29">
        <f t="shared" si="5"/>
        <v>1418</v>
      </c>
      <c r="H16" s="30">
        <v>688</v>
      </c>
      <c r="I16" s="63">
        <v>730</v>
      </c>
      <c r="J16" s="29">
        <f t="shared" si="0"/>
        <v>1881</v>
      </c>
      <c r="K16" s="30">
        <v>997</v>
      </c>
      <c r="L16" s="43">
        <v>884</v>
      </c>
      <c r="M16" s="62">
        <f t="shared" si="6"/>
        <v>1459</v>
      </c>
      <c r="N16" s="30">
        <v>744</v>
      </c>
      <c r="O16" s="63">
        <v>715</v>
      </c>
      <c r="P16" s="29">
        <f t="shared" si="1"/>
        <v>1221</v>
      </c>
      <c r="Q16" s="30">
        <v>601</v>
      </c>
      <c r="R16" s="43">
        <v>620</v>
      </c>
      <c r="S16" s="62">
        <f t="shared" si="2"/>
        <v>1040</v>
      </c>
      <c r="T16" s="30">
        <v>517</v>
      </c>
      <c r="U16" s="63">
        <v>523</v>
      </c>
      <c r="V16" s="29">
        <f t="shared" si="3"/>
        <v>950</v>
      </c>
      <c r="W16" s="30">
        <v>476</v>
      </c>
      <c r="X16" s="43">
        <v>474</v>
      </c>
      <c r="Y16" s="62">
        <f t="shared" si="4"/>
        <v>1028</v>
      </c>
      <c r="Z16" s="30">
        <v>534</v>
      </c>
      <c r="AA16" s="43">
        <v>494</v>
      </c>
    </row>
    <row r="17" spans="1:27" ht="18" customHeight="1">
      <c r="A17" s="35"/>
      <c r="B17" s="42"/>
      <c r="C17" s="25">
        <v>50</v>
      </c>
      <c r="D17" s="26" t="s">
        <v>15</v>
      </c>
      <c r="E17" s="27">
        <v>54</v>
      </c>
      <c r="F17" s="37" t="s">
        <v>16</v>
      </c>
      <c r="G17" s="29">
        <f t="shared" si="5"/>
        <v>1494</v>
      </c>
      <c r="H17" s="30">
        <v>661</v>
      </c>
      <c r="I17" s="63">
        <v>833</v>
      </c>
      <c r="J17" s="29">
        <f t="shared" si="0"/>
        <v>1452</v>
      </c>
      <c r="K17" s="30">
        <v>716</v>
      </c>
      <c r="L17" s="43">
        <v>736</v>
      </c>
      <c r="M17" s="62">
        <f t="shared" si="6"/>
        <v>1812</v>
      </c>
      <c r="N17" s="30">
        <v>946</v>
      </c>
      <c r="O17" s="63">
        <v>866</v>
      </c>
      <c r="P17" s="29">
        <f t="shared" si="1"/>
        <v>1456</v>
      </c>
      <c r="Q17" s="30">
        <v>725</v>
      </c>
      <c r="R17" s="43">
        <v>731</v>
      </c>
      <c r="S17" s="62">
        <f t="shared" si="2"/>
        <v>1201</v>
      </c>
      <c r="T17" s="30">
        <v>592</v>
      </c>
      <c r="U17" s="63">
        <v>609</v>
      </c>
      <c r="V17" s="29">
        <f t="shared" si="3"/>
        <v>1011</v>
      </c>
      <c r="W17" s="30">
        <v>499</v>
      </c>
      <c r="X17" s="43">
        <v>512</v>
      </c>
      <c r="Y17" s="62">
        <f t="shared" si="4"/>
        <v>937</v>
      </c>
      <c r="Z17" s="30">
        <v>466</v>
      </c>
      <c r="AA17" s="43">
        <v>471</v>
      </c>
    </row>
    <row r="18" spans="1:27" ht="18" customHeight="1">
      <c r="A18" s="35"/>
      <c r="B18" s="42"/>
      <c r="C18" s="32">
        <v>55</v>
      </c>
      <c r="D18" s="38" t="s">
        <v>15</v>
      </c>
      <c r="E18" s="33">
        <v>59</v>
      </c>
      <c r="F18" s="90" t="s">
        <v>16</v>
      </c>
      <c r="G18" s="29">
        <f t="shared" si="5"/>
        <v>1659</v>
      </c>
      <c r="H18" s="30">
        <v>756</v>
      </c>
      <c r="I18" s="63">
        <v>903</v>
      </c>
      <c r="J18" s="29">
        <f t="shared" si="0"/>
        <v>1503</v>
      </c>
      <c r="K18" s="30">
        <v>683</v>
      </c>
      <c r="L18" s="43">
        <v>820</v>
      </c>
      <c r="M18" s="62">
        <f t="shared" si="6"/>
        <v>1377</v>
      </c>
      <c r="N18" s="30">
        <v>662</v>
      </c>
      <c r="O18" s="63">
        <v>715</v>
      </c>
      <c r="P18" s="29">
        <f t="shared" si="1"/>
        <v>1788</v>
      </c>
      <c r="Q18" s="30">
        <v>935</v>
      </c>
      <c r="R18" s="43">
        <v>853</v>
      </c>
      <c r="S18" s="62">
        <f t="shared" si="2"/>
        <v>1419</v>
      </c>
      <c r="T18" s="30">
        <v>704</v>
      </c>
      <c r="U18" s="63">
        <v>715</v>
      </c>
      <c r="V18" s="29">
        <f t="shared" si="3"/>
        <v>1151</v>
      </c>
      <c r="W18" s="30">
        <v>563</v>
      </c>
      <c r="X18" s="43">
        <v>588</v>
      </c>
      <c r="Y18" s="62">
        <f t="shared" si="4"/>
        <v>1006</v>
      </c>
      <c r="Z18" s="30">
        <v>489</v>
      </c>
      <c r="AA18" s="43">
        <v>517</v>
      </c>
    </row>
    <row r="19" spans="1:27" ht="18" customHeight="1">
      <c r="A19" s="35"/>
      <c r="B19" s="42"/>
      <c r="C19" s="25">
        <v>60</v>
      </c>
      <c r="D19" s="26" t="s">
        <v>15</v>
      </c>
      <c r="E19" s="27">
        <v>64</v>
      </c>
      <c r="F19" s="37" t="s">
        <v>16</v>
      </c>
      <c r="G19" s="29">
        <f t="shared" si="5"/>
        <v>1668</v>
      </c>
      <c r="H19" s="30">
        <v>791</v>
      </c>
      <c r="I19" s="63">
        <v>877</v>
      </c>
      <c r="J19" s="29">
        <f t="shared" si="0"/>
        <v>1625</v>
      </c>
      <c r="K19" s="30">
        <v>746</v>
      </c>
      <c r="L19" s="43">
        <v>879</v>
      </c>
      <c r="M19" s="62">
        <f t="shared" si="6"/>
        <v>1410</v>
      </c>
      <c r="N19" s="30">
        <v>608</v>
      </c>
      <c r="O19" s="63">
        <v>802</v>
      </c>
      <c r="P19" s="29">
        <f t="shared" si="1"/>
        <v>1351</v>
      </c>
      <c r="Q19" s="30">
        <v>649</v>
      </c>
      <c r="R19" s="43">
        <v>702</v>
      </c>
      <c r="S19" s="62">
        <f t="shared" si="2"/>
        <v>1741</v>
      </c>
      <c r="T19" s="30">
        <v>903</v>
      </c>
      <c r="U19" s="63">
        <v>838</v>
      </c>
      <c r="V19" s="29">
        <f t="shared" si="3"/>
        <v>1386</v>
      </c>
      <c r="W19" s="30">
        <v>687</v>
      </c>
      <c r="X19" s="43">
        <v>699</v>
      </c>
      <c r="Y19" s="62">
        <f t="shared" si="4"/>
        <v>1160</v>
      </c>
      <c r="Z19" s="30">
        <v>571</v>
      </c>
      <c r="AA19" s="43">
        <v>589</v>
      </c>
    </row>
    <row r="20" spans="1:27" ht="18" customHeight="1">
      <c r="A20" s="35"/>
      <c r="B20" s="42"/>
      <c r="C20" s="25">
        <v>65</v>
      </c>
      <c r="D20" s="26" t="s">
        <v>15</v>
      </c>
      <c r="E20" s="27">
        <v>69</v>
      </c>
      <c r="F20" s="37" t="s">
        <v>16</v>
      </c>
      <c r="G20" s="29">
        <f t="shared" si="5"/>
        <v>1197</v>
      </c>
      <c r="H20" s="30">
        <v>574</v>
      </c>
      <c r="I20" s="63">
        <v>623</v>
      </c>
      <c r="J20" s="29">
        <f t="shared" si="0"/>
        <v>1550</v>
      </c>
      <c r="K20" s="30">
        <v>699</v>
      </c>
      <c r="L20" s="43">
        <v>851</v>
      </c>
      <c r="M20" s="62">
        <f t="shared" si="6"/>
        <v>1500</v>
      </c>
      <c r="N20" s="30">
        <v>665</v>
      </c>
      <c r="O20" s="63">
        <v>835</v>
      </c>
      <c r="P20" s="29">
        <f t="shared" si="1"/>
        <v>1330</v>
      </c>
      <c r="Q20" s="30">
        <v>562</v>
      </c>
      <c r="R20" s="43">
        <v>768</v>
      </c>
      <c r="S20" s="62">
        <f t="shared" si="2"/>
        <v>1287</v>
      </c>
      <c r="T20" s="30">
        <v>610</v>
      </c>
      <c r="U20" s="63">
        <v>677</v>
      </c>
      <c r="V20" s="29">
        <f t="shared" si="3"/>
        <v>1678</v>
      </c>
      <c r="W20" s="30">
        <v>855</v>
      </c>
      <c r="X20" s="43">
        <v>823</v>
      </c>
      <c r="Y20" s="62">
        <f t="shared" si="4"/>
        <v>1333</v>
      </c>
      <c r="Z20" s="30">
        <v>658</v>
      </c>
      <c r="AA20" s="43">
        <v>675</v>
      </c>
    </row>
    <row r="21" spans="1:27" ht="18" customHeight="1">
      <c r="A21" s="35"/>
      <c r="B21" s="42"/>
      <c r="C21" s="25">
        <v>70</v>
      </c>
      <c r="D21" s="26" t="s">
        <v>15</v>
      </c>
      <c r="E21" s="27">
        <v>74</v>
      </c>
      <c r="F21" s="37" t="s">
        <v>16</v>
      </c>
      <c r="G21" s="46">
        <f t="shared" si="5"/>
        <v>962</v>
      </c>
      <c r="H21" s="30">
        <v>397</v>
      </c>
      <c r="I21" s="63">
        <v>565</v>
      </c>
      <c r="J21" s="29">
        <f t="shared" si="0"/>
        <v>1078</v>
      </c>
      <c r="K21" s="30">
        <v>509</v>
      </c>
      <c r="L21" s="43">
        <v>569</v>
      </c>
      <c r="M21" s="62">
        <f t="shared" si="6"/>
        <v>1442</v>
      </c>
      <c r="N21" s="30">
        <v>625</v>
      </c>
      <c r="O21" s="63">
        <v>817</v>
      </c>
      <c r="P21" s="29">
        <f t="shared" si="1"/>
        <v>1418</v>
      </c>
      <c r="Q21" s="30">
        <v>605</v>
      </c>
      <c r="R21" s="43">
        <v>813</v>
      </c>
      <c r="S21" s="62">
        <f t="shared" si="2"/>
        <v>1248</v>
      </c>
      <c r="T21" s="30">
        <v>507</v>
      </c>
      <c r="U21" s="63">
        <v>741</v>
      </c>
      <c r="V21" s="29">
        <f t="shared" si="3"/>
        <v>1209</v>
      </c>
      <c r="W21" s="30">
        <v>558</v>
      </c>
      <c r="X21" s="43">
        <v>651</v>
      </c>
      <c r="Y21" s="62">
        <f t="shared" si="4"/>
        <v>1608</v>
      </c>
      <c r="Z21" s="30">
        <v>794</v>
      </c>
      <c r="AA21" s="43">
        <v>814</v>
      </c>
    </row>
    <row r="22" spans="1:27" ht="18" customHeight="1">
      <c r="A22" s="35"/>
      <c r="B22" s="42"/>
      <c r="C22" s="25">
        <v>75</v>
      </c>
      <c r="D22" s="26" t="s">
        <v>15</v>
      </c>
      <c r="E22" s="27">
        <v>79</v>
      </c>
      <c r="F22" s="37" t="s">
        <v>16</v>
      </c>
      <c r="G22" s="29">
        <f t="shared" si="5"/>
        <v>818</v>
      </c>
      <c r="H22" s="30">
        <v>324</v>
      </c>
      <c r="I22" s="63">
        <v>494</v>
      </c>
      <c r="J22" s="29">
        <f t="shared" si="0"/>
        <v>815</v>
      </c>
      <c r="K22" s="30">
        <v>330</v>
      </c>
      <c r="L22" s="43">
        <v>485</v>
      </c>
      <c r="M22" s="62">
        <f t="shared" si="6"/>
        <v>939</v>
      </c>
      <c r="N22" s="30">
        <v>427</v>
      </c>
      <c r="O22" s="63">
        <v>512</v>
      </c>
      <c r="P22" s="29">
        <f t="shared" si="1"/>
        <v>1294</v>
      </c>
      <c r="Q22" s="30">
        <v>548</v>
      </c>
      <c r="R22" s="43">
        <v>746</v>
      </c>
      <c r="S22" s="62">
        <f t="shared" si="2"/>
        <v>1255</v>
      </c>
      <c r="T22" s="30">
        <v>512</v>
      </c>
      <c r="U22" s="63">
        <v>743</v>
      </c>
      <c r="V22" s="29">
        <f t="shared" si="3"/>
        <v>1140</v>
      </c>
      <c r="W22" s="30">
        <v>453</v>
      </c>
      <c r="X22" s="43">
        <v>687</v>
      </c>
      <c r="Y22" s="62">
        <f t="shared" si="4"/>
        <v>1113</v>
      </c>
      <c r="Z22" s="30">
        <v>504</v>
      </c>
      <c r="AA22" s="43">
        <v>609</v>
      </c>
    </row>
    <row r="23" spans="1:27" ht="18" customHeight="1">
      <c r="A23" s="35"/>
      <c r="B23" s="42"/>
      <c r="C23" s="25">
        <v>80</v>
      </c>
      <c r="D23" s="26" t="s">
        <v>15</v>
      </c>
      <c r="E23" s="27">
        <v>84</v>
      </c>
      <c r="F23" s="37" t="s">
        <v>16</v>
      </c>
      <c r="G23" s="29">
        <f t="shared" si="5"/>
        <v>546</v>
      </c>
      <c r="H23" s="30">
        <v>204</v>
      </c>
      <c r="I23" s="63">
        <v>342</v>
      </c>
      <c r="J23" s="29">
        <f t="shared" si="0"/>
        <v>592</v>
      </c>
      <c r="K23" s="30">
        <v>222</v>
      </c>
      <c r="L23" s="43">
        <v>370</v>
      </c>
      <c r="M23" s="62">
        <f t="shared" si="6"/>
        <v>646</v>
      </c>
      <c r="N23" s="30">
        <v>240</v>
      </c>
      <c r="O23" s="63">
        <v>406</v>
      </c>
      <c r="P23" s="29">
        <f t="shared" si="1"/>
        <v>802</v>
      </c>
      <c r="Q23" s="30">
        <v>322</v>
      </c>
      <c r="R23" s="43">
        <v>480</v>
      </c>
      <c r="S23" s="62">
        <f t="shared" si="2"/>
        <v>1081</v>
      </c>
      <c r="T23" s="30">
        <v>439</v>
      </c>
      <c r="U23" s="63">
        <v>642</v>
      </c>
      <c r="V23" s="29">
        <f t="shared" si="3"/>
        <v>1063</v>
      </c>
      <c r="W23" s="30">
        <v>418</v>
      </c>
      <c r="X23" s="43">
        <v>645</v>
      </c>
      <c r="Y23" s="62">
        <f t="shared" si="4"/>
        <v>973</v>
      </c>
      <c r="Z23" s="30">
        <v>360</v>
      </c>
      <c r="AA23" s="43">
        <v>613</v>
      </c>
    </row>
    <row r="24" spans="1:27" ht="18" customHeight="1">
      <c r="A24" s="35"/>
      <c r="B24" s="42"/>
      <c r="C24" s="66" t="s">
        <v>17</v>
      </c>
      <c r="D24" s="66"/>
      <c r="E24" s="66"/>
      <c r="F24" s="66"/>
      <c r="G24" s="29">
        <f t="shared" si="5"/>
        <v>328</v>
      </c>
      <c r="H24" s="30">
        <v>94</v>
      </c>
      <c r="I24" s="63">
        <v>234</v>
      </c>
      <c r="J24" s="29">
        <f t="shared" si="0"/>
        <v>431</v>
      </c>
      <c r="K24" s="30">
        <v>134</v>
      </c>
      <c r="L24" s="43">
        <v>297</v>
      </c>
      <c r="M24" s="62">
        <f t="shared" si="6"/>
        <v>601</v>
      </c>
      <c r="N24" s="30">
        <v>184</v>
      </c>
      <c r="O24" s="63">
        <v>417</v>
      </c>
      <c r="P24" s="29">
        <f t="shared" si="1"/>
        <v>781</v>
      </c>
      <c r="Q24" s="30">
        <v>226</v>
      </c>
      <c r="R24" s="43">
        <v>555</v>
      </c>
      <c r="S24" s="62">
        <f t="shared" si="2"/>
        <v>939</v>
      </c>
      <c r="T24" s="30">
        <v>306</v>
      </c>
      <c r="U24" s="63">
        <v>633</v>
      </c>
      <c r="V24" s="29">
        <f t="shared" si="3"/>
        <v>1173</v>
      </c>
      <c r="W24" s="30">
        <v>357</v>
      </c>
      <c r="X24" s="43">
        <v>816</v>
      </c>
      <c r="Y24" s="62">
        <f t="shared" si="4"/>
        <v>1347</v>
      </c>
      <c r="Z24" s="30">
        <v>410</v>
      </c>
      <c r="AA24" s="43">
        <v>937</v>
      </c>
    </row>
    <row r="25" spans="1:27" ht="18" customHeight="1">
      <c r="A25" s="49"/>
      <c r="B25" s="67"/>
      <c r="C25" s="91" t="s">
        <v>18</v>
      </c>
      <c r="D25" s="91"/>
      <c r="E25" s="91"/>
      <c r="F25" s="91"/>
      <c r="G25" s="68">
        <f t="shared" si="5"/>
        <v>0</v>
      </c>
      <c r="H25" s="69">
        <v>0</v>
      </c>
      <c r="I25" s="72">
        <v>0</v>
      </c>
      <c r="J25" s="68">
        <f t="shared" si="0"/>
        <v>0</v>
      </c>
      <c r="K25" s="69">
        <v>0</v>
      </c>
      <c r="L25" s="70">
        <v>0</v>
      </c>
      <c r="M25" s="71">
        <f t="shared" si="6"/>
        <v>0</v>
      </c>
      <c r="N25" s="69">
        <v>0</v>
      </c>
      <c r="O25" s="72">
        <v>0</v>
      </c>
      <c r="P25" s="68">
        <f t="shared" si="1"/>
        <v>0</v>
      </c>
      <c r="Q25" s="69">
        <v>0</v>
      </c>
      <c r="R25" s="70">
        <v>0</v>
      </c>
      <c r="S25" s="71">
        <f t="shared" si="2"/>
        <v>7</v>
      </c>
      <c r="T25" s="69">
        <v>5</v>
      </c>
      <c r="U25" s="72">
        <v>2</v>
      </c>
      <c r="V25" s="68">
        <f t="shared" si="3"/>
        <v>3</v>
      </c>
      <c r="W25" s="69">
        <v>2</v>
      </c>
      <c r="X25" s="70">
        <v>1</v>
      </c>
      <c r="Y25" s="71">
        <f t="shared" si="4"/>
        <v>8</v>
      </c>
      <c r="Z25" s="69">
        <v>5</v>
      </c>
      <c r="AA25" s="70">
        <v>3</v>
      </c>
    </row>
    <row r="26" spans="1:21" ht="15.75" customHeight="1">
      <c r="A26" s="55" t="s">
        <v>19</v>
      </c>
      <c r="S26" s="56"/>
      <c r="T26" s="56"/>
      <c r="U26" s="56"/>
    </row>
  </sheetData>
  <sheetProtection selectLockedCells="1" selectUnlockedCells="1"/>
  <mergeCells count="12">
    <mergeCell ref="A4:F5"/>
    <mergeCell ref="G4:I4"/>
    <mergeCell ref="J4:L4"/>
    <mergeCell ref="M4:O4"/>
    <mergeCell ref="P4:R4"/>
    <mergeCell ref="S4:U4"/>
    <mergeCell ref="V4:X4"/>
    <mergeCell ref="Y4:AA4"/>
    <mergeCell ref="A6:F6"/>
    <mergeCell ref="A7:B9"/>
    <mergeCell ref="C24:F24"/>
    <mergeCell ref="C25:F25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
  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subject>
  </dc:subject>
  <dc:creator>
  </dc:creator>
  <cp:keywords/>
  <dc:description>
  </dc:description>
  <cp:lastModifiedBy>Administrator</cp:lastModifiedBy>
  <cp:lastPrinted>2021-12-03T00:58:14Z</cp:lastPrinted>
  <dcterms:modified xsi:type="dcterms:W3CDTF">2022-07-21T00:21:09Z</dcterms:modified>
  <cp:category/>
  <cp:version/>
  <cp:contentType/>
  <cp:contentStatus/>
</cp:coreProperties>
</file>