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245" windowWidth="16020" windowHeight="5025" activeTab="1"/>
  </bookViews>
  <sheets>
    <sheet name="収支計算書入力について" sheetId="1" r:id="rId1"/>
    <sheet name="収支計算-表" sheetId="2" r:id="rId2"/>
    <sheet name="収支計算書-裏" sheetId="3" r:id="rId3"/>
  </sheets>
  <definedNames>
    <definedName name="_xlnm.Print_Area" localSheetId="2">'収支計算書-裏'!$A$1:$AG$40</definedName>
    <definedName name="_xlnm.Print_Area" localSheetId="1">'収支計算-表'!$A$1:$AN$51</definedName>
  </definedNames>
  <calcPr fullCalcOnLoad="1"/>
</workbook>
</file>

<file path=xl/sharedStrings.xml><?xml version="1.0" encoding="utf-8"?>
<sst xmlns="http://schemas.openxmlformats.org/spreadsheetml/2006/main" count="259" uniqueCount="203">
  <si>
    <t>年分収支内訳書　（農業所得用）</t>
  </si>
  <si>
    <t>住所</t>
  </si>
  <si>
    <t>業種名</t>
  </si>
  <si>
    <t>依頼税理士等</t>
  </si>
  <si>
    <t>事務所
所在地</t>
  </si>
  <si>
    <t>農園名</t>
  </si>
  <si>
    <t>氏名</t>
  </si>
  <si>
    <t>フリガナ</t>
  </si>
  <si>
    <t>電話番号</t>
  </si>
  <si>
    <t>年</t>
  </si>
  <si>
    <t>月</t>
  </si>
  <si>
    <t>日提出</t>
  </si>
  <si>
    <t>番号</t>
  </si>
  <si>
    <t>（自</t>
  </si>
  <si>
    <t>月</t>
  </si>
  <si>
    <t>日</t>
  </si>
  <si>
    <t>至</t>
  </si>
  <si>
    <t>日）</t>
  </si>
  <si>
    <t>○雇用費の内訳</t>
  </si>
  <si>
    <t>科　　目</t>
  </si>
  <si>
    <t>金額　（円）</t>
  </si>
  <si>
    <t>氏名・住所
又は作業名</t>
  </si>
  <si>
    <t>日数</t>
  </si>
  <si>
    <t>合計</t>
  </si>
  <si>
    <t>源泉徴収額</t>
  </si>
  <si>
    <t>収入金額</t>
  </si>
  <si>
    <t>販売金額</t>
  </si>
  <si>
    <t>①</t>
  </si>
  <si>
    <t>経　　　　　　　　　費</t>
  </si>
  <si>
    <t>その他の経費</t>
  </si>
  <si>
    <t>修繕費</t>
  </si>
  <si>
    <t>リ</t>
  </si>
  <si>
    <t>金額</t>
  </si>
  <si>
    <t>②</t>
  </si>
  <si>
    <t>動力光熱費</t>
  </si>
  <si>
    <t>ヌ</t>
  </si>
  <si>
    <t>事業消費</t>
  </si>
  <si>
    <t>雑収入</t>
  </si>
  <si>
    <t>③</t>
  </si>
  <si>
    <t>作業用衣料費</t>
  </si>
  <si>
    <t>ル</t>
  </si>
  <si>
    <t>小計</t>
  </si>
  <si>
    <t>④</t>
  </si>
  <si>
    <t>農業共済掛金</t>
  </si>
  <si>
    <t>ヲ</t>
  </si>
  <si>
    <t>（①＋②＋③）</t>
  </si>
  <si>
    <t>農産物の
棚卸高</t>
  </si>
  <si>
    <t>期首</t>
  </si>
  <si>
    <t>⑤</t>
  </si>
  <si>
    <t>荷造運賃手数料</t>
  </si>
  <si>
    <t>ワ</t>
  </si>
  <si>
    <t>期末</t>
  </si>
  <si>
    <t>⑥</t>
  </si>
  <si>
    <t>土地改良費</t>
  </si>
  <si>
    <t>カ</t>
  </si>
  <si>
    <t>計</t>
  </si>
  <si>
    <t>⑦</t>
  </si>
  <si>
    <t>ヨ</t>
  </si>
  <si>
    <t>（④－⑤＋⑥）</t>
  </si>
  <si>
    <t>経　　　　　費</t>
  </si>
  <si>
    <t>雇用人</t>
  </si>
  <si>
    <t>⑧</t>
  </si>
  <si>
    <t>タ</t>
  </si>
  <si>
    <t>○小作料・賃借料の内訳</t>
  </si>
  <si>
    <t>支払先の住所・氏名</t>
  </si>
  <si>
    <t>面積・数量</t>
  </si>
  <si>
    <t>支払額</t>
  </si>
  <si>
    <t>小作料・賃借料</t>
  </si>
  <si>
    <t>⑨</t>
  </si>
  <si>
    <t>レ</t>
  </si>
  <si>
    <t>減価償却費</t>
  </si>
  <si>
    <t>⑩</t>
  </si>
  <si>
    <t>ソ</t>
  </si>
  <si>
    <t>現金</t>
  </si>
  <si>
    <t>貸倒金</t>
  </si>
  <si>
    <t>⑪</t>
  </si>
  <si>
    <t>ツ</t>
  </si>
  <si>
    <t>利子割引料</t>
  </si>
  <si>
    <t>⑫</t>
  </si>
  <si>
    <t>農産物
以外の
棚卸高</t>
  </si>
  <si>
    <t>ネ</t>
  </si>
  <si>
    <t>租税公課</t>
  </si>
  <si>
    <t>イ</t>
  </si>
  <si>
    <t>ナ</t>
  </si>
  <si>
    <t>種苗費</t>
  </si>
  <si>
    <t>ロ</t>
  </si>
  <si>
    <t>経費から差し引く果樹
牛馬等の育成費</t>
  </si>
  <si>
    <t>ラ</t>
  </si>
  <si>
    <t>素蓄費</t>
  </si>
  <si>
    <t>ハ</t>
  </si>
  <si>
    <t>⑬</t>
  </si>
  <si>
    <t>（イ～ネまでの計－ナ－ラ）</t>
  </si>
  <si>
    <t>肥料費</t>
  </si>
  <si>
    <t>ニ</t>
  </si>
  <si>
    <t>経費計</t>
  </si>
  <si>
    <t>⑭</t>
  </si>
  <si>
    <t>（⑧～⑫までの計＋⑬）</t>
  </si>
  <si>
    <t>飼料費</t>
  </si>
  <si>
    <t>ホ</t>
  </si>
  <si>
    <t>専従者控除前の所得金額</t>
  </si>
  <si>
    <t>⑮</t>
  </si>
  <si>
    <t>（⑦－⑭）</t>
  </si>
  <si>
    <t>農具費</t>
  </si>
  <si>
    <t>ヘ</t>
  </si>
  <si>
    <t>専従者控除</t>
  </si>
  <si>
    <t>⑯</t>
  </si>
  <si>
    <t>農　　　薬</t>
  </si>
  <si>
    <t>費</t>
  </si>
  <si>
    <t>ト</t>
  </si>
  <si>
    <t>所得金額</t>
  </si>
  <si>
    <t>⑰</t>
  </si>
  <si>
    <t>衛　　　生</t>
  </si>
  <si>
    <t>（⑮－⑯）</t>
  </si>
  <si>
    <t>○事業専従者の氏名等</t>
  </si>
  <si>
    <t>諸材料費</t>
  </si>
  <si>
    <t>チ</t>
  </si>
  <si>
    <t>⑰のうち、牛肉用について
特例の適用を受ける金額</t>
  </si>
  <si>
    <t>続柄</t>
  </si>
  <si>
    <t>従事月数</t>
  </si>
  <si>
    <t>○収入金額の明細</t>
  </si>
  <si>
    <t>農産物等の
種類品名等</t>
  </si>
  <si>
    <t>自家消費
事業消費
金　　　額</t>
  </si>
  <si>
    <t>農産物の棚卸高</t>
  </si>
  <si>
    <t>期　　首</t>
  </si>
  <si>
    <t>期　　末</t>
  </si>
  <si>
    <t>数量</t>
  </si>
  <si>
    <t>田畑</t>
  </si>
  <si>
    <t>特殊施設</t>
  </si>
  <si>
    <t>B　小計</t>
  </si>
  <si>
    <t>農産物（A＋B）</t>
  </si>
  <si>
    <t>畜産物その他</t>
  </si>
  <si>
    <t>雑収入の内訳</t>
  </si>
  <si>
    <t>区　　分</t>
  </si>
  <si>
    <t>C　小計</t>
  </si>
  <si>
    <t>A　小計　　　</t>
  </si>
  <si>
    <t>合計（A＋B＋C）</t>
  </si>
  <si>
    <t>合　　計</t>
  </si>
  <si>
    <t>○減価償却費の計算</t>
  </si>
  <si>
    <t>減価償却資産
の名称
（繰延資産を含む）</t>
  </si>
  <si>
    <t>面積又
は数量</t>
  </si>
  <si>
    <t>取得
（成熟年月）</t>
  </si>
  <si>
    <t>償却
方法</t>
  </si>
  <si>
    <t>耐用
年数</t>
  </si>
  <si>
    <t>ハ</t>
  </si>
  <si>
    <t>ニ</t>
  </si>
  <si>
    <t>リ</t>
  </si>
  <si>
    <t>摘　　要</t>
  </si>
  <si>
    <t>取得価格</t>
  </si>
  <si>
    <t>償却の基礎
になる金額</t>
  </si>
  <si>
    <t>償却率</t>
  </si>
  <si>
    <t>本年中
の償却
期間</t>
  </si>
  <si>
    <t>特別償却費</t>
  </si>
  <si>
    <t>事業専
用割合</t>
  </si>
  <si>
    <t>末償却残高
（期末残高）</t>
  </si>
  <si>
    <t>○果樹・牛馬等の育成費用の計算（販売用の牛馬、受託した牛馬は除きます。）</t>
  </si>
  <si>
    <t>◎本年中における特殊事情</t>
  </si>
  <si>
    <t>果樹・牛馬等の名称</t>
  </si>
  <si>
    <t>取得・生産・定植等の年月日</t>
  </si>
  <si>
    <t>育成費用の明細</t>
  </si>
  <si>
    <t>ト</t>
  </si>
  <si>
    <t>ロ、ハ、ホの
欄の金額の
計算方法</t>
  </si>
  <si>
    <t>ロ　本年中の種苗費、種付料、素蓄費</t>
  </si>
  <si>
    <t>ハ　本年中の肥料、農薬等の投下費用</t>
  </si>
  <si>
    <t>ニ　　小　　計</t>
  </si>
  <si>
    <t>ホ　育成中の果樹等から生じた収入金額</t>
  </si>
  <si>
    <t>ヘ　本年に取得価格に加算する金額（ニ－ホ）</t>
  </si>
  <si>
    <t>本年中に成
熟したもの
取得価格</t>
  </si>
  <si>
    <t>翌年への繰越額（イ＋ヘ＋ト）</t>
  </si>
  <si>
    <t>（ロ＋ハ）</t>
  </si>
  <si>
    <t>本年度分の普通償却費
（ロ×ハ×ニ）</t>
  </si>
  <si>
    <t>本年度分必要
の経費参入額
（ト×チ）</t>
  </si>
  <si>
    <t>現物</t>
  </si>
  <si>
    <t>(年齢)</t>
  </si>
  <si>
    <t>延べ従事月数</t>
  </si>
  <si>
    <t>小作料、賃耕料等の別</t>
  </si>
  <si>
    <t>a.kg</t>
  </si>
  <si>
    <t>作付面積（飼育頭
羽数）　a</t>
  </si>
  <si>
    <t>作付面積（飼育頭
羽数）　㎡</t>
  </si>
  <si>
    <t>本年度分の償却費合計
（ホ+ヘ）</t>
  </si>
  <si>
    <t>(</t>
  </si>
  <si>
    <t>)</t>
  </si>
  <si>
    <t>円</t>
  </si>
  <si>
    <t>前年からの
繰越額</t>
  </si>
  <si>
    <t>ホの欄</t>
  </si>
  <si>
    <t>定額</t>
  </si>
  <si>
    <t>定率</t>
  </si>
  <si>
    <t>旧定額</t>
  </si>
  <si>
    <t>旧定率</t>
  </si>
  <si>
    <t>このエクセルの表は定額方法のみで計算していますので、それ以外の計算の方は下の枠に本年度分の償却額を入力してください。</t>
  </si>
  <si>
    <t>上記に入力した場合はこの額が優先されます。</t>
  </si>
  <si>
    <t>数値を入力するセル</t>
  </si>
  <si>
    <t>計算式が入っているセル</t>
  </si>
  <si>
    <t>1.収支計算書の裏から順次入力してください。</t>
  </si>
  <si>
    <t>各自計算のうえ、入力ください。</t>
  </si>
  <si>
    <t>2.裏面の減価償却については「定率、定額、旧定額、旧定率」等に対応した計算をしていませんので</t>
  </si>
  <si>
    <t>　注意事項</t>
  </si>
  <si>
    <t>3.表面につきましても各時の判断で入力ください。</t>
  </si>
  <si>
    <t>この表計算において不具合等については自己の責任において使用してください。</t>
  </si>
  <si>
    <t>家事消費</t>
  </si>
  <si>
    <t>※減価償却で定額以外の計算をする方は　ホの欄はエクセル表の右側に償却額を入力下さい。</t>
  </si>
  <si>
    <t>　欄外の入力した額が計算表に優先的に反映されます。</t>
  </si>
  <si>
    <t>エクセル収支内訳書　農業所得用</t>
  </si>
  <si>
    <t>令和</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</si>
</sst>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quot;△ &quot;#,##0"/>
    <numFmt numFmtId="178" formatCode="#,##0_ "/>
    <numFmt numFmtId="179" formatCode="#/12"/>
    <numFmt numFmtId="180" formatCode="#,##0_);[Red]\(#,##0\)"/>
    <numFmt numFmtId="181" formatCode="#,##0.00_ "/>
    <numFmt numFmtId="182" formatCode="#,##0.000_ "/>
    <numFmt numFmtId="183" formatCode="0_);[Red]\(0\)"/>
    <numFmt numFmtId="184" formatCode="###&quot;歳&quot;"/>
  </numFmts>
  <fonts count="55">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sz val="18"/>
      <name val="ＭＳ Ｐゴシック"/>
      <family val="3"/>
    </font>
    <font>
      <sz val="10"/>
      <name val="ＭＳ Ｐゴシック"/>
      <family val="3"/>
    </font>
    <font>
      <sz val="11"/>
      <color indexed="12"/>
      <name val="ＭＳ Ｐゴシック"/>
      <family val="3"/>
    </font>
    <font>
      <sz val="8"/>
      <name val="ＭＳ Ｐゴシック"/>
      <family val="3"/>
    </font>
    <font>
      <sz val="9"/>
      <name val="ＭＳ Ｐゴシック"/>
      <family val="3"/>
    </font>
    <font>
      <sz val="9"/>
      <color indexed="10"/>
      <name val="ＭＳ Ｐゴシック"/>
      <family val="3"/>
    </font>
    <font>
      <sz val="11"/>
      <name val="ＭＳ Ｐゴシック"/>
      <family val="3"/>
    </font>
    <font>
      <sz val="12"/>
      <name val="ＭＳ Ｐゴシック"/>
      <family val="3"/>
    </font>
    <font>
      <sz val="10"/>
      <color indexed="12"/>
      <name val="ＭＳ Ｐゴシック"/>
      <family val="3"/>
    </font>
    <font>
      <sz val="10"/>
      <color indexed="10"/>
      <name val="ＭＳ Ｐゴシック"/>
      <family val="3"/>
    </font>
    <font>
      <sz val="9"/>
      <color indexed="12"/>
      <name val="ＭＳ Ｐゴシック"/>
      <family val="3"/>
    </font>
    <font>
      <sz val="18"/>
      <color indexed="10"/>
      <name val="ＭＳ Ｐゴシック"/>
      <family val="3"/>
    </font>
    <font>
      <sz val="9"/>
      <color indexed="8"/>
      <name val="ＭＳ Ｐゴシック"/>
      <family val="3"/>
    </font>
    <font>
      <b/>
      <sz val="14"/>
      <color indexed="10"/>
      <name val="ＭＳ Ｐゴシック"/>
      <family val="3"/>
    </font>
    <font>
      <b/>
      <sz val="14"/>
      <name val="ＭＳ Ｐゴシック"/>
      <family val="3"/>
    </font>
    <font>
      <b/>
      <sz val="14"/>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Calibri"/>
      <family val="3"/>
    </font>
    <font>
      <sz val="10"/>
      <color rgb="FFFF00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style="thin"/>
      <bottom style="thin"/>
    </border>
    <border diagonalUp="1">
      <left style="thin"/>
      <right style="thin"/>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style="thin"/>
    </border>
    <border>
      <left>
        <color indexed="63"/>
      </left>
      <right style="thin"/>
      <top>
        <color indexed="63"/>
      </top>
      <bottom>
        <color indexed="63"/>
      </bottom>
    </border>
    <border>
      <left>
        <color indexed="63"/>
      </left>
      <right>
        <color indexed="63"/>
      </right>
      <top style="thin"/>
      <bottom style="thin"/>
    </border>
    <border diagonalUp="1">
      <left style="thin"/>
      <right>
        <color indexed="63"/>
      </right>
      <top style="thin"/>
      <bottom style="thin"/>
      <diagonal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thin"/>
    </border>
    <border>
      <left>
        <color indexed="63"/>
      </left>
      <right style="double"/>
      <top style="thin"/>
      <bottom style="thin"/>
    </border>
    <border>
      <left style="double"/>
      <right style="thin"/>
      <top style="thin"/>
      <bottom style="thin"/>
    </border>
    <border>
      <left style="double"/>
      <right style="thin"/>
      <top style="thin"/>
      <bottom>
        <color indexed="63"/>
      </bottom>
    </border>
    <border>
      <left style="double"/>
      <right style="thin"/>
      <top>
        <color indexed="63"/>
      </top>
      <bottom>
        <color indexed="63"/>
      </bottom>
    </border>
    <border>
      <left>
        <color indexed="63"/>
      </left>
      <right style="double"/>
      <top>
        <color indexed="63"/>
      </top>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double"/>
      <top style="thin"/>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0" borderId="4" applyNumberFormat="0" applyAlignment="0" applyProtection="0"/>
    <xf numFmtId="0" fontId="52" fillId="31" borderId="0" applyNumberFormat="0" applyBorder="0" applyAlignment="0" applyProtection="0"/>
  </cellStyleXfs>
  <cellXfs count="557">
    <xf numFmtId="0" fontId="0" fillId="0" borderId="0" xfId="0" applyFont="1" applyAlignment="1">
      <alignment vertical="center"/>
    </xf>
    <xf numFmtId="0" fontId="0" fillId="0" borderId="0" xfId="0" applyAlignment="1">
      <alignment/>
    </xf>
    <xf numFmtId="0" fontId="4" fillId="0" borderId="0" xfId="0" applyFont="1" applyAlignment="1">
      <alignment/>
    </xf>
    <xf numFmtId="0" fontId="6" fillId="0" borderId="10" xfId="0" applyFont="1"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3" fillId="0" borderId="0" xfId="0" applyFont="1" applyFill="1" applyBorder="1" applyAlignment="1">
      <alignment horizontal="center"/>
    </xf>
    <xf numFmtId="178" fontId="6" fillId="0" borderId="0" xfId="0" applyNumberFormat="1" applyFont="1" applyFill="1" applyBorder="1" applyAlignment="1">
      <alignment vertical="center"/>
    </xf>
    <xf numFmtId="178" fontId="6" fillId="0" borderId="0" xfId="0" applyNumberFormat="1" applyFont="1" applyBorder="1" applyAlignment="1">
      <alignment horizontal="right"/>
    </xf>
    <xf numFmtId="0" fontId="6" fillId="0" borderId="0" xfId="0" applyFont="1" applyBorder="1" applyAlignment="1">
      <alignment horizontal="right"/>
    </xf>
    <xf numFmtId="0" fontId="11" fillId="0" borderId="0" xfId="0" applyFont="1" applyAlignment="1">
      <alignment/>
    </xf>
    <xf numFmtId="0" fontId="5" fillId="0" borderId="0" xfId="0" applyFont="1" applyAlignment="1">
      <alignment/>
    </xf>
    <xf numFmtId="0" fontId="5" fillId="0" borderId="11" xfId="0" applyFont="1" applyBorder="1" applyAlignment="1">
      <alignment vertical="center"/>
    </xf>
    <xf numFmtId="0" fontId="5" fillId="0" borderId="12" xfId="0" applyFont="1" applyBorder="1" applyAlignment="1">
      <alignment horizontal="right" vertical="center"/>
    </xf>
    <xf numFmtId="0" fontId="5" fillId="0" borderId="13" xfId="0" applyFont="1" applyBorder="1" applyAlignment="1">
      <alignment/>
    </xf>
    <xf numFmtId="0" fontId="5" fillId="0" borderId="10" xfId="0" applyFont="1" applyBorder="1" applyAlignment="1">
      <alignment/>
    </xf>
    <xf numFmtId="0" fontId="5" fillId="0" borderId="14" xfId="0" applyFont="1" applyBorder="1" applyAlignment="1">
      <alignment/>
    </xf>
    <xf numFmtId="0" fontId="5" fillId="0" borderId="12" xfId="0" applyFont="1" applyBorder="1" applyAlignment="1">
      <alignment horizontal="right"/>
    </xf>
    <xf numFmtId="58" fontId="5" fillId="0" borderId="0" xfId="0" applyNumberFormat="1" applyFont="1" applyAlignment="1">
      <alignment/>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4" xfId="0" applyBorder="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0" fontId="0" fillId="0" borderId="10" xfId="0" applyBorder="1" applyAlignment="1">
      <alignment horizontal="center"/>
    </xf>
    <xf numFmtId="0" fontId="0" fillId="0" borderId="13" xfId="0" applyBorder="1" applyAlignment="1">
      <alignment horizontal="center" vertical="center"/>
    </xf>
    <xf numFmtId="0" fontId="0" fillId="0" borderId="0" xfId="0" applyBorder="1" applyAlignment="1">
      <alignment horizontal="center"/>
    </xf>
    <xf numFmtId="0" fontId="9" fillId="0" borderId="13" xfId="0" applyFont="1" applyFill="1" applyBorder="1" applyAlignment="1">
      <alignment horizontal="left"/>
    </xf>
    <xf numFmtId="0" fontId="9" fillId="0" borderId="14" xfId="0" applyFont="1" applyFill="1" applyBorder="1" applyAlignment="1">
      <alignment horizontal="left"/>
    </xf>
    <xf numFmtId="0" fontId="9" fillId="0" borderId="10" xfId="0" applyFont="1" applyFill="1" applyBorder="1" applyAlignment="1">
      <alignment horizontal="left"/>
    </xf>
    <xf numFmtId="0" fontId="3" fillId="0" borderId="15" xfId="0" applyFont="1" applyFill="1" applyBorder="1" applyAlignment="1">
      <alignment horizontal="left"/>
    </xf>
    <xf numFmtId="0" fontId="3" fillId="0" borderId="16" xfId="0" applyFont="1" applyFill="1" applyBorder="1" applyAlignment="1">
      <alignment horizontal="left"/>
    </xf>
    <xf numFmtId="0" fontId="3" fillId="0" borderId="17" xfId="0" applyFont="1" applyFill="1" applyBorder="1" applyAlignment="1">
      <alignment horizontal="left"/>
    </xf>
    <xf numFmtId="0" fontId="10" fillId="0" borderId="0" xfId="0" applyFont="1" applyFill="1" applyBorder="1" applyAlignment="1">
      <alignment horizontal="center"/>
    </xf>
    <xf numFmtId="178" fontId="3" fillId="0" borderId="0" xfId="0" applyNumberFormat="1" applyFont="1" applyFill="1" applyBorder="1" applyAlignment="1">
      <alignment vertical="center"/>
    </xf>
    <xf numFmtId="0" fontId="0" fillId="0" borderId="18" xfId="0" applyBorder="1" applyAlignment="1">
      <alignment/>
    </xf>
    <xf numFmtId="0" fontId="0" fillId="0" borderId="14" xfId="0" applyBorder="1" applyAlignment="1">
      <alignment/>
    </xf>
    <xf numFmtId="0" fontId="0" fillId="0" borderId="16" xfId="0" applyBorder="1" applyAlignment="1">
      <alignment/>
    </xf>
    <xf numFmtId="0" fontId="6" fillId="32" borderId="13" xfId="0" applyFont="1" applyFill="1" applyBorder="1" applyAlignment="1">
      <alignment horizontal="left" vertical="center"/>
    </xf>
    <xf numFmtId="178" fontId="6" fillId="32" borderId="14" xfId="0" applyNumberFormat="1" applyFont="1" applyFill="1" applyBorder="1" applyAlignment="1">
      <alignment vertical="center"/>
    </xf>
    <xf numFmtId="178" fontId="6" fillId="32" borderId="10" xfId="0" applyNumberFormat="1" applyFont="1" applyFill="1" applyBorder="1" applyAlignment="1">
      <alignment vertical="center"/>
    </xf>
    <xf numFmtId="0" fontId="0" fillId="0" borderId="13" xfId="0" applyFill="1" applyBorder="1" applyAlignment="1">
      <alignment horizontal="left" vertical="center"/>
    </xf>
    <xf numFmtId="178" fontId="3" fillId="0" borderId="14" xfId="0" applyNumberFormat="1" applyFont="1" applyFill="1" applyBorder="1" applyAlignment="1">
      <alignment vertical="center"/>
    </xf>
    <xf numFmtId="178" fontId="3" fillId="0" borderId="10" xfId="0" applyNumberFormat="1" applyFont="1" applyFill="1" applyBorder="1" applyAlignment="1">
      <alignment vertical="center"/>
    </xf>
    <xf numFmtId="0" fontId="3" fillId="2" borderId="0" xfId="0" applyFont="1" applyFill="1" applyAlignment="1">
      <alignment/>
    </xf>
    <xf numFmtId="178" fontId="13" fillId="2" borderId="19" xfId="0" applyNumberFormat="1" applyFont="1" applyFill="1" applyBorder="1" applyAlignment="1">
      <alignment horizontal="right" vertical="center"/>
    </xf>
    <xf numFmtId="0" fontId="8" fillId="2" borderId="19" xfId="0" applyFont="1" applyFill="1" applyBorder="1" applyAlignment="1">
      <alignment horizontal="left" vertical="center"/>
    </xf>
    <xf numFmtId="0" fontId="5" fillId="2" borderId="19" xfId="0" applyFont="1" applyFill="1" applyBorder="1" applyAlignment="1">
      <alignment horizontal="right" vertical="center"/>
    </xf>
    <xf numFmtId="0" fontId="5" fillId="2" borderId="11" xfId="0" applyFont="1" applyFill="1" applyBorder="1" applyAlignment="1">
      <alignment vertical="center"/>
    </xf>
    <xf numFmtId="0" fontId="5" fillId="2" borderId="0" xfId="0" applyFont="1" applyFill="1" applyAlignment="1">
      <alignment/>
    </xf>
    <xf numFmtId="0" fontId="12" fillId="32" borderId="19" xfId="0" applyFont="1" applyFill="1" applyBorder="1" applyAlignment="1">
      <alignment horizontal="right" vertical="center"/>
    </xf>
    <xf numFmtId="0" fontId="5" fillId="0" borderId="19" xfId="0" applyFont="1" applyBorder="1" applyAlignment="1">
      <alignment horizontal="left" vertical="center"/>
    </xf>
    <xf numFmtId="0" fontId="12" fillId="32" borderId="11" xfId="0" applyFont="1" applyFill="1" applyBorder="1" applyAlignment="1">
      <alignment horizontal="right"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wrapText="1"/>
    </xf>
    <xf numFmtId="0" fontId="5" fillId="0" borderId="11" xfId="0" applyFont="1" applyBorder="1" applyAlignment="1">
      <alignment horizontal="center" vertical="center"/>
    </xf>
    <xf numFmtId="178" fontId="13" fillId="2" borderId="11" xfId="0" applyNumberFormat="1" applyFont="1" applyFill="1" applyBorder="1" applyAlignment="1">
      <alignment horizontal="right" vertical="center"/>
    </xf>
    <xf numFmtId="178" fontId="13" fillId="2" borderId="10" xfId="0" applyNumberFormat="1" applyFont="1" applyFill="1" applyBorder="1" applyAlignment="1">
      <alignment horizontal="right"/>
    </xf>
    <xf numFmtId="178" fontId="13" fillId="2" borderId="17" xfId="0" applyNumberFormat="1" applyFont="1" applyFill="1" applyBorder="1" applyAlignment="1">
      <alignment horizontal="right"/>
    </xf>
    <xf numFmtId="0" fontId="13" fillId="2" borderId="13" xfId="0" applyFont="1" applyFill="1" applyBorder="1" applyAlignment="1">
      <alignment horizontal="right"/>
    </xf>
    <xf numFmtId="0" fontId="13" fillId="2" borderId="15" xfId="0" applyFont="1" applyFill="1" applyBorder="1" applyAlignment="1">
      <alignment horizontal="right"/>
    </xf>
    <xf numFmtId="178" fontId="13" fillId="2" borderId="20" xfId="0" applyNumberFormat="1" applyFont="1" applyFill="1" applyBorder="1" applyAlignment="1">
      <alignment horizontal="right"/>
    </xf>
    <xf numFmtId="0" fontId="13" fillId="2" borderId="18" xfId="0" applyFont="1" applyFill="1" applyBorder="1" applyAlignment="1">
      <alignment horizontal="right"/>
    </xf>
    <xf numFmtId="178" fontId="13" fillId="2" borderId="10" xfId="0" applyNumberFormat="1" applyFont="1" applyFill="1" applyBorder="1" applyAlignment="1">
      <alignment horizontal="right" shrinkToFit="1"/>
    </xf>
    <xf numFmtId="183" fontId="13" fillId="2" borderId="21" xfId="0" applyNumberFormat="1" applyFont="1" applyFill="1" applyBorder="1" applyAlignment="1">
      <alignment vertical="center"/>
    </xf>
    <xf numFmtId="182" fontId="13" fillId="2" borderId="13" xfId="0" applyNumberFormat="1" applyFont="1" applyFill="1" applyBorder="1" applyAlignment="1">
      <alignment shrinkToFit="1"/>
    </xf>
    <xf numFmtId="183" fontId="13" fillId="2" borderId="10" xfId="0" applyNumberFormat="1" applyFont="1" applyFill="1" applyBorder="1" applyAlignment="1">
      <alignment vertical="center"/>
    </xf>
    <xf numFmtId="0" fontId="5" fillId="0" borderId="22" xfId="0" applyFont="1" applyBorder="1" applyAlignment="1">
      <alignment/>
    </xf>
    <xf numFmtId="0" fontId="13" fillId="2" borderId="23" xfId="0" applyFont="1" applyFill="1" applyBorder="1" applyAlignment="1">
      <alignment/>
    </xf>
    <xf numFmtId="0" fontId="0" fillId="0" borderId="0" xfId="0" applyBorder="1" applyAlignment="1">
      <alignment/>
    </xf>
    <xf numFmtId="178" fontId="3" fillId="0" borderId="0" xfId="0" applyNumberFormat="1" applyFont="1" applyBorder="1" applyAlignment="1">
      <alignment/>
    </xf>
    <xf numFmtId="182" fontId="5" fillId="0" borderId="15" xfId="0" applyNumberFormat="1" applyFont="1" applyFill="1" applyBorder="1" applyAlignment="1">
      <alignment shrinkToFit="1"/>
    </xf>
    <xf numFmtId="183" fontId="5" fillId="0" borderId="16" xfId="0" applyNumberFormat="1" applyFont="1" applyFill="1" applyBorder="1" applyAlignment="1">
      <alignment vertical="center"/>
    </xf>
    <xf numFmtId="183" fontId="5" fillId="0" borderId="17" xfId="0" applyNumberFormat="1" applyFont="1" applyFill="1" applyBorder="1" applyAlignment="1">
      <alignment vertical="center"/>
    </xf>
    <xf numFmtId="0" fontId="5" fillId="0" borderId="24" xfId="0" applyFont="1" applyBorder="1" applyAlignment="1">
      <alignment/>
    </xf>
    <xf numFmtId="0" fontId="5" fillId="0" borderId="25" xfId="0" applyFont="1" applyBorder="1" applyAlignment="1">
      <alignment/>
    </xf>
    <xf numFmtId="0" fontId="5" fillId="0" borderId="26" xfId="0" applyFont="1" applyBorder="1" applyAlignment="1">
      <alignment/>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0" xfId="0" applyFill="1" applyBorder="1" applyAlignment="1">
      <alignment horizontal="center" vertical="center"/>
    </xf>
    <xf numFmtId="38" fontId="1" fillId="0" borderId="16" xfId="48" applyFont="1" applyFill="1" applyBorder="1" applyAlignment="1">
      <alignment vertical="center"/>
    </xf>
    <xf numFmtId="0" fontId="0" fillId="0" borderId="0" xfId="0" applyBorder="1" applyAlignment="1">
      <alignment horizontal="center" vertical="center"/>
    </xf>
    <xf numFmtId="0" fontId="0" fillId="0" borderId="0" xfId="0" applyFill="1" applyBorder="1" applyAlignment="1">
      <alignment/>
    </xf>
    <xf numFmtId="178" fontId="3" fillId="0" borderId="0" xfId="0" applyNumberFormat="1" applyFont="1" applyFill="1" applyBorder="1" applyAlignment="1">
      <alignment/>
    </xf>
    <xf numFmtId="0" fontId="53" fillId="0" borderId="0" xfId="0" applyFont="1" applyAlignment="1">
      <alignment vertical="center"/>
    </xf>
    <xf numFmtId="177" fontId="17" fillId="2" borderId="19" xfId="0" applyNumberFormat="1" applyFont="1" applyFill="1" applyBorder="1" applyAlignment="1">
      <alignment vertical="center"/>
    </xf>
    <xf numFmtId="177" fontId="18" fillId="0" borderId="0" xfId="0" applyNumberFormat="1" applyFont="1" applyFill="1" applyBorder="1" applyAlignment="1">
      <alignment vertical="center"/>
    </xf>
    <xf numFmtId="177" fontId="17" fillId="0" borderId="0" xfId="0" applyNumberFormat="1" applyFont="1" applyFill="1" applyBorder="1" applyAlignment="1">
      <alignment vertical="center"/>
    </xf>
    <xf numFmtId="177" fontId="19" fillId="32" borderId="19" xfId="0" applyNumberFormat="1" applyFont="1" applyFill="1" applyBorder="1" applyAlignment="1">
      <alignment vertical="center"/>
    </xf>
    <xf numFmtId="177" fontId="19" fillId="0" borderId="0" xfId="0" applyNumberFormat="1" applyFont="1" applyFill="1" applyBorder="1" applyAlignment="1">
      <alignment vertical="center"/>
    </xf>
    <xf numFmtId="0" fontId="18" fillId="0" borderId="0" xfId="0" applyFont="1" applyBorder="1" applyAlignment="1">
      <alignment/>
    </xf>
    <xf numFmtId="0" fontId="3" fillId="2" borderId="18" xfId="0" applyFont="1" applyFill="1" applyBorder="1" applyAlignment="1">
      <alignment horizontal="left"/>
    </xf>
    <xf numFmtId="0" fontId="3" fillId="2" borderId="0" xfId="0" applyFont="1" applyFill="1" applyBorder="1" applyAlignment="1">
      <alignment horizontal="left"/>
    </xf>
    <xf numFmtId="0" fontId="3" fillId="2" borderId="20" xfId="0" applyFont="1" applyFill="1" applyBorder="1" applyAlignment="1">
      <alignment horizontal="left"/>
    </xf>
    <xf numFmtId="0" fontId="3" fillId="2" borderId="15" xfId="0" applyFont="1" applyFill="1" applyBorder="1" applyAlignment="1">
      <alignment horizontal="left"/>
    </xf>
    <xf numFmtId="0" fontId="3" fillId="2" borderId="16" xfId="0" applyFont="1" applyFill="1" applyBorder="1" applyAlignment="1">
      <alignment horizontal="left"/>
    </xf>
    <xf numFmtId="0" fontId="3" fillId="2" borderId="17" xfId="0" applyFont="1" applyFill="1" applyBorder="1" applyAlignment="1">
      <alignment horizontal="left"/>
    </xf>
    <xf numFmtId="0" fontId="9" fillId="2" borderId="13" xfId="0" applyFont="1" applyFill="1" applyBorder="1" applyAlignment="1">
      <alignment horizontal="left"/>
    </xf>
    <xf numFmtId="0" fontId="9" fillId="2" borderId="14" xfId="0" applyFont="1" applyFill="1" applyBorder="1" applyAlignment="1">
      <alignment horizontal="left"/>
    </xf>
    <xf numFmtId="0" fontId="9" fillId="2" borderId="10" xfId="0" applyFont="1" applyFill="1" applyBorder="1" applyAlignment="1">
      <alignment horizontal="left"/>
    </xf>
    <xf numFmtId="0" fontId="9" fillId="2" borderId="13"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7" xfId="0" applyFont="1" applyFill="1" applyBorder="1" applyAlignment="1">
      <alignment horizontal="center" vertical="center"/>
    </xf>
    <xf numFmtId="0" fontId="3" fillId="2" borderId="18" xfId="0" applyFont="1" applyFill="1" applyBorder="1" applyAlignment="1">
      <alignment horizontal="center"/>
    </xf>
    <xf numFmtId="0" fontId="3" fillId="2" borderId="0" xfId="0" applyFont="1" applyFill="1" applyBorder="1" applyAlignment="1">
      <alignment horizontal="center"/>
    </xf>
    <xf numFmtId="0" fontId="0" fillId="2" borderId="15" xfId="0" applyFill="1" applyBorder="1" applyAlignment="1">
      <alignment horizontal="center"/>
    </xf>
    <xf numFmtId="0" fontId="0" fillId="2" borderId="16" xfId="0" applyFill="1" applyBorder="1" applyAlignment="1">
      <alignment horizontal="center"/>
    </xf>
    <xf numFmtId="0" fontId="14" fillId="32" borderId="13" xfId="0" applyFont="1" applyFill="1" applyBorder="1" applyAlignment="1">
      <alignment horizontal="center" vertical="center"/>
    </xf>
    <xf numFmtId="0" fontId="14" fillId="32" borderId="10" xfId="0" applyFont="1" applyFill="1" applyBorder="1" applyAlignment="1">
      <alignment horizontal="center" vertical="center"/>
    </xf>
    <xf numFmtId="0" fontId="14" fillId="32" borderId="18" xfId="0" applyFont="1" applyFill="1" applyBorder="1" applyAlignment="1">
      <alignment horizontal="center" vertical="center"/>
    </xf>
    <xf numFmtId="0" fontId="14" fillId="32" borderId="20" xfId="0" applyFont="1" applyFill="1" applyBorder="1" applyAlignment="1">
      <alignment horizontal="center" vertical="center"/>
    </xf>
    <xf numFmtId="0" fontId="14" fillId="32" borderId="15" xfId="0" applyFont="1" applyFill="1" applyBorder="1" applyAlignment="1">
      <alignment horizontal="center" vertical="center"/>
    </xf>
    <xf numFmtId="0" fontId="14" fillId="32" borderId="17" xfId="0" applyFont="1" applyFill="1" applyBorder="1" applyAlignment="1">
      <alignment horizontal="center"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6" xfId="0" applyFont="1" applyFill="1" applyBorder="1" applyAlignment="1">
      <alignment horizontal="center" vertical="center"/>
    </xf>
    <xf numFmtId="38" fontId="6" fillId="32" borderId="13" xfId="48" applyFont="1" applyFill="1" applyBorder="1" applyAlignment="1">
      <alignment vertical="center"/>
    </xf>
    <xf numFmtId="38" fontId="6" fillId="32" borderId="14" xfId="48" applyFont="1" applyFill="1" applyBorder="1" applyAlignment="1">
      <alignment vertical="center"/>
    </xf>
    <xf numFmtId="38" fontId="6" fillId="32" borderId="10" xfId="48" applyFont="1" applyFill="1" applyBorder="1" applyAlignment="1">
      <alignment vertical="center"/>
    </xf>
    <xf numFmtId="38" fontId="6" fillId="32" borderId="18" xfId="48" applyFont="1" applyFill="1" applyBorder="1" applyAlignment="1">
      <alignment vertical="center"/>
    </xf>
    <xf numFmtId="38" fontId="6" fillId="32" borderId="0" xfId="48" applyFont="1" applyFill="1" applyBorder="1" applyAlignment="1">
      <alignment vertical="center"/>
    </xf>
    <xf numFmtId="38" fontId="6" fillId="32" borderId="20" xfId="48" applyFont="1" applyFill="1" applyBorder="1" applyAlignment="1">
      <alignment vertical="center"/>
    </xf>
    <xf numFmtId="38" fontId="6" fillId="32" borderId="15" xfId="48" applyFont="1" applyFill="1" applyBorder="1" applyAlignment="1">
      <alignment vertical="center"/>
    </xf>
    <xf numFmtId="38" fontId="6" fillId="32" borderId="16" xfId="48" applyFont="1" applyFill="1" applyBorder="1" applyAlignment="1">
      <alignment vertical="center"/>
    </xf>
    <xf numFmtId="38" fontId="6" fillId="32" borderId="17" xfId="48" applyFont="1" applyFill="1" applyBorder="1" applyAlignment="1">
      <alignment vertical="center"/>
    </xf>
    <xf numFmtId="180" fontId="14" fillId="32" borderId="13" xfId="48" applyNumberFormat="1" applyFont="1" applyFill="1" applyBorder="1" applyAlignment="1">
      <alignment vertical="center"/>
    </xf>
    <xf numFmtId="180" fontId="14" fillId="32" borderId="14" xfId="48" applyNumberFormat="1" applyFont="1" applyFill="1" applyBorder="1" applyAlignment="1">
      <alignment vertical="center"/>
    </xf>
    <xf numFmtId="0" fontId="0" fillId="2" borderId="17" xfId="0" applyFill="1" applyBorder="1" applyAlignment="1">
      <alignment horizontal="center"/>
    </xf>
    <xf numFmtId="180" fontId="9" fillId="2" borderId="14" xfId="48" applyNumberFormat="1" applyFont="1" applyFill="1" applyBorder="1" applyAlignment="1">
      <alignment vertical="center"/>
    </xf>
    <xf numFmtId="180" fontId="9" fillId="2" borderId="0" xfId="0" applyNumberFormat="1" applyFont="1" applyFill="1" applyBorder="1" applyAlignment="1">
      <alignment vertical="center"/>
    </xf>
    <xf numFmtId="177" fontId="3" fillId="2" borderId="13" xfId="0" applyNumberFormat="1" applyFont="1" applyFill="1" applyBorder="1" applyAlignment="1">
      <alignment vertical="center"/>
    </xf>
    <xf numFmtId="177" fontId="3" fillId="2" borderId="14" xfId="0" applyNumberFormat="1" applyFont="1" applyFill="1" applyBorder="1" applyAlignment="1">
      <alignment vertical="center"/>
    </xf>
    <xf numFmtId="177" fontId="3" fillId="2" borderId="10" xfId="0" applyNumberFormat="1" applyFont="1" applyFill="1" applyBorder="1" applyAlignment="1">
      <alignment vertical="center"/>
    </xf>
    <xf numFmtId="177" fontId="3" fillId="2" borderId="15" xfId="0" applyNumberFormat="1" applyFont="1" applyFill="1" applyBorder="1" applyAlignment="1">
      <alignment vertical="center"/>
    </xf>
    <xf numFmtId="177" fontId="3" fillId="2" borderId="16" xfId="0" applyNumberFormat="1" applyFont="1" applyFill="1" applyBorder="1" applyAlignment="1">
      <alignment vertical="center"/>
    </xf>
    <xf numFmtId="177" fontId="3" fillId="2" borderId="17" xfId="0" applyNumberFormat="1" applyFont="1" applyFill="1" applyBorder="1" applyAlignment="1">
      <alignment vertical="center"/>
    </xf>
    <xf numFmtId="0" fontId="0" fillId="0" borderId="14" xfId="0" applyBorder="1" applyAlignment="1">
      <alignment horizontal="left" vertical="center"/>
    </xf>
    <xf numFmtId="0" fontId="0" fillId="0" borderId="10"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4" fillId="0" borderId="0" xfId="0" applyFont="1" applyAlignment="1">
      <alignment horizontal="right"/>
    </xf>
    <xf numFmtId="0" fontId="15" fillId="2" borderId="0" xfId="0" applyFont="1" applyFill="1" applyAlignment="1">
      <alignment horizont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0" fontId="3" fillId="2" borderId="10" xfId="0" applyFont="1" applyFill="1" applyBorder="1" applyAlignment="1">
      <alignment horizontal="left" vertical="center"/>
    </xf>
    <xf numFmtId="0" fontId="3" fillId="2" borderId="18" xfId="0" applyFont="1" applyFill="1" applyBorder="1" applyAlignment="1">
      <alignment horizontal="left" vertical="center"/>
    </xf>
    <xf numFmtId="0" fontId="3" fillId="2" borderId="0" xfId="0" applyFont="1" applyFill="1" applyBorder="1" applyAlignment="1">
      <alignment horizontal="left" vertical="center"/>
    </xf>
    <xf numFmtId="0" fontId="3" fillId="2" borderId="20" xfId="0" applyFont="1" applyFill="1" applyBorder="1" applyAlignment="1">
      <alignment horizontal="left" vertical="center"/>
    </xf>
    <xf numFmtId="0" fontId="3" fillId="2" borderId="15" xfId="0" applyFont="1" applyFill="1" applyBorder="1" applyAlignment="1">
      <alignment horizontal="left" vertical="center"/>
    </xf>
    <xf numFmtId="0" fontId="3" fillId="2" borderId="16" xfId="0" applyFont="1" applyFill="1" applyBorder="1" applyAlignment="1">
      <alignment horizontal="left" vertical="center"/>
    </xf>
    <xf numFmtId="0" fontId="3" fillId="2" borderId="17" xfId="0" applyFont="1" applyFill="1" applyBorder="1" applyAlignment="1">
      <alignment horizontal="left" vertical="center"/>
    </xf>
    <xf numFmtId="0" fontId="5" fillId="0" borderId="13" xfId="0" applyFont="1" applyBorder="1" applyAlignment="1">
      <alignment horizontal="center"/>
    </xf>
    <xf numFmtId="0" fontId="5" fillId="0" borderId="10" xfId="0" applyFont="1" applyBorder="1" applyAlignment="1">
      <alignment horizontal="center"/>
    </xf>
    <xf numFmtId="0" fontId="9" fillId="2" borderId="14" xfId="0" applyFont="1" applyFill="1" applyBorder="1" applyAlignment="1">
      <alignment horizontal="center" vertical="center"/>
    </xf>
    <xf numFmtId="0" fontId="9" fillId="2" borderId="14" xfId="0" applyFont="1" applyFill="1" applyBorder="1" applyAlignment="1">
      <alignment horizontal="center" vertical="center"/>
    </xf>
    <xf numFmtId="0" fontId="6" fillId="2" borderId="13" xfId="0" applyFont="1" applyFill="1" applyBorder="1" applyAlignment="1">
      <alignment horizontal="center"/>
    </xf>
    <xf numFmtId="0" fontId="6" fillId="2" borderId="14" xfId="0" applyFont="1" applyFill="1" applyBorder="1" applyAlignment="1">
      <alignment horizontal="center"/>
    </xf>
    <xf numFmtId="180" fontId="14" fillId="32" borderId="15" xfId="48" applyNumberFormat="1" applyFont="1" applyFill="1" applyBorder="1" applyAlignment="1">
      <alignment vertical="center"/>
    </xf>
    <xf numFmtId="180" fontId="14" fillId="32" borderId="16" xfId="48" applyNumberFormat="1" applyFont="1" applyFill="1" applyBorder="1" applyAlignment="1">
      <alignment vertical="center"/>
    </xf>
    <xf numFmtId="180" fontId="14" fillId="32" borderId="18" xfId="48" applyNumberFormat="1" applyFont="1" applyFill="1" applyBorder="1" applyAlignment="1">
      <alignment vertical="center"/>
    </xf>
    <xf numFmtId="180" fontId="14" fillId="32" borderId="0" xfId="48" applyNumberFormat="1" applyFont="1" applyFill="1" applyBorder="1" applyAlignment="1">
      <alignment vertical="center"/>
    </xf>
    <xf numFmtId="180" fontId="9" fillId="2" borderId="0" xfId="48" applyNumberFormat="1" applyFont="1" applyFill="1" applyBorder="1" applyAlignment="1">
      <alignment vertical="center"/>
    </xf>
    <xf numFmtId="0" fontId="7" fillId="0" borderId="20" xfId="0" applyFont="1" applyFill="1" applyBorder="1" applyAlignment="1">
      <alignment horizontal="center" vertical="center"/>
    </xf>
    <xf numFmtId="0" fontId="7" fillId="0" borderId="17" xfId="0" applyFont="1" applyFill="1" applyBorder="1" applyAlignment="1">
      <alignment horizontal="center" vertical="center"/>
    </xf>
    <xf numFmtId="0" fontId="5" fillId="0" borderId="19" xfId="0" applyFont="1" applyBorder="1" applyAlignment="1">
      <alignment horizontal="center" vertical="center"/>
    </xf>
    <xf numFmtId="180" fontId="9" fillId="2" borderId="13" xfId="48" applyNumberFormat="1" applyFont="1" applyFill="1" applyBorder="1" applyAlignment="1">
      <alignment vertical="center"/>
    </xf>
    <xf numFmtId="180" fontId="9" fillId="2" borderId="15" xfId="0" applyNumberFormat="1" applyFont="1" applyFill="1" applyBorder="1" applyAlignment="1">
      <alignment vertical="center"/>
    </xf>
    <xf numFmtId="180" fontId="9" fillId="2" borderId="16" xfId="0" applyNumberFormat="1" applyFont="1" applyFill="1" applyBorder="1" applyAlignment="1">
      <alignment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0" fillId="0" borderId="20" xfId="0" applyBorder="1" applyAlignment="1">
      <alignment horizontal="center" vertical="center" wrapText="1"/>
    </xf>
    <xf numFmtId="0" fontId="3" fillId="2" borderId="20" xfId="0" applyFont="1" applyFill="1" applyBorder="1" applyAlignment="1">
      <alignment horizontal="center"/>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3" fillId="2" borderId="19" xfId="0" applyFont="1" applyFill="1" applyBorder="1" applyAlignment="1">
      <alignment horizontal="center"/>
    </xf>
    <xf numFmtId="0" fontId="3" fillId="2" borderId="19" xfId="0" applyFont="1" applyFill="1" applyBorder="1" applyAlignment="1">
      <alignment horizontal="left" vertical="center"/>
    </xf>
    <xf numFmtId="0" fontId="3" fillId="2" borderId="19" xfId="0" applyFont="1" applyFill="1" applyBorder="1" applyAlignment="1">
      <alignment horizontal="left" vertical="center"/>
    </xf>
    <xf numFmtId="0" fontId="5" fillId="0" borderId="24" xfId="0" applyFont="1" applyBorder="1" applyAlignment="1">
      <alignment horizontal="center" vertical="center" textRotation="255"/>
    </xf>
    <xf numFmtId="0" fontId="5" fillId="0" borderId="25" xfId="0" applyFont="1" applyBorder="1" applyAlignment="1">
      <alignment horizontal="center" vertical="center" textRotation="255"/>
    </xf>
    <xf numFmtId="0" fontId="5" fillId="0" borderId="26" xfId="0" applyFont="1" applyBorder="1" applyAlignment="1">
      <alignment horizontal="center" vertical="center" textRotation="255"/>
    </xf>
    <xf numFmtId="0" fontId="5" fillId="0" borderId="19" xfId="0" applyFont="1" applyBorder="1" applyAlignment="1">
      <alignment horizontal="center" vertical="center" wrapText="1"/>
    </xf>
    <xf numFmtId="0" fontId="0" fillId="0" borderId="19" xfId="0"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horizontal="center"/>
    </xf>
    <xf numFmtId="0" fontId="0" fillId="0" borderId="21" xfId="0" applyBorder="1" applyAlignment="1">
      <alignment horizontal="center"/>
    </xf>
    <xf numFmtId="0" fontId="0" fillId="0" borderId="11" xfId="0" applyBorder="1"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0" fillId="0" borderId="24" xfId="0" applyBorder="1" applyAlignment="1">
      <alignment horizontal="center" vertical="center" textRotation="255"/>
    </xf>
    <xf numFmtId="0" fontId="0" fillId="0" borderId="25" xfId="0" applyBorder="1" applyAlignment="1">
      <alignment horizontal="center" vertical="center" textRotation="255"/>
    </xf>
    <xf numFmtId="0" fontId="0" fillId="0" borderId="26" xfId="0" applyBorder="1" applyAlignment="1">
      <alignment horizontal="center" vertical="center" textRotation="255"/>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177" fontId="6" fillId="32" borderId="13" xfId="0" applyNumberFormat="1" applyFont="1" applyFill="1" applyBorder="1" applyAlignment="1">
      <alignment vertical="center"/>
    </xf>
    <xf numFmtId="177" fontId="6" fillId="32" borderId="14" xfId="0" applyNumberFormat="1" applyFont="1" applyFill="1" applyBorder="1" applyAlignment="1">
      <alignment vertical="center"/>
    </xf>
    <xf numFmtId="177" fontId="6" fillId="32" borderId="10" xfId="0" applyNumberFormat="1" applyFont="1" applyFill="1" applyBorder="1" applyAlignment="1">
      <alignment vertical="center"/>
    </xf>
    <xf numFmtId="177" fontId="6" fillId="32" borderId="15" xfId="0" applyNumberFormat="1" applyFont="1" applyFill="1" applyBorder="1" applyAlignment="1">
      <alignment vertical="center"/>
    </xf>
    <xf numFmtId="177" fontId="6" fillId="32" borderId="16" xfId="0" applyNumberFormat="1" applyFont="1" applyFill="1" applyBorder="1" applyAlignment="1">
      <alignment vertical="center"/>
    </xf>
    <xf numFmtId="177" fontId="6" fillId="32" borderId="17" xfId="0" applyNumberFormat="1" applyFont="1" applyFill="1" applyBorder="1" applyAlignment="1">
      <alignment vertical="center"/>
    </xf>
    <xf numFmtId="0" fontId="0" fillId="0" borderId="0" xfId="0" applyAlignment="1">
      <alignment horizontal="right"/>
    </xf>
    <xf numFmtId="0" fontId="0" fillId="0" borderId="13" xfId="0" applyBorder="1" applyAlignment="1">
      <alignment horizontal="left" vertical="center"/>
    </xf>
    <xf numFmtId="0" fontId="0" fillId="0" borderId="15" xfId="0" applyBorder="1" applyAlignment="1">
      <alignment horizontal="left" vertic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177" fontId="6" fillId="32" borderId="13" xfId="0" applyNumberFormat="1" applyFont="1" applyFill="1" applyBorder="1" applyAlignment="1">
      <alignment vertical="center"/>
    </xf>
    <xf numFmtId="177" fontId="6" fillId="32" borderId="14" xfId="0" applyNumberFormat="1" applyFont="1" applyFill="1" applyBorder="1" applyAlignment="1">
      <alignment vertical="center"/>
    </xf>
    <xf numFmtId="177" fontId="6" fillId="32" borderId="10" xfId="0" applyNumberFormat="1" applyFont="1" applyFill="1" applyBorder="1" applyAlignment="1">
      <alignment vertical="center"/>
    </xf>
    <xf numFmtId="177" fontId="6" fillId="32" borderId="15" xfId="0" applyNumberFormat="1" applyFont="1" applyFill="1" applyBorder="1" applyAlignment="1">
      <alignment vertical="center"/>
    </xf>
    <xf numFmtId="177" fontId="6" fillId="32" borderId="16" xfId="0" applyNumberFormat="1" applyFont="1" applyFill="1" applyBorder="1" applyAlignment="1">
      <alignment vertical="center"/>
    </xf>
    <xf numFmtId="177" fontId="6" fillId="32" borderId="17" xfId="0" applyNumberFormat="1" applyFont="1" applyFill="1" applyBorder="1" applyAlignment="1">
      <alignment vertical="center"/>
    </xf>
    <xf numFmtId="0" fontId="13" fillId="2" borderId="14" xfId="0" applyFont="1" applyFill="1" applyBorder="1" applyAlignment="1">
      <alignment horizontal="left" vertical="center" shrinkToFit="1"/>
    </xf>
    <xf numFmtId="0" fontId="13" fillId="2" borderId="14" xfId="0" applyFont="1" applyFill="1" applyBorder="1" applyAlignment="1">
      <alignment horizontal="left" vertical="center" shrinkToFit="1"/>
    </xf>
    <xf numFmtId="0" fontId="13" fillId="2" borderId="10" xfId="0" applyFont="1" applyFill="1" applyBorder="1" applyAlignment="1">
      <alignment horizontal="left" vertical="center" shrinkToFit="1"/>
    </xf>
    <xf numFmtId="0" fontId="13" fillId="2" borderId="16" xfId="0" applyFont="1" applyFill="1" applyBorder="1" applyAlignment="1">
      <alignment horizontal="left" vertical="center" shrinkToFit="1"/>
    </xf>
    <xf numFmtId="0" fontId="13" fillId="2" borderId="17" xfId="0" applyFont="1" applyFill="1" applyBorder="1" applyAlignment="1">
      <alignment horizontal="left" vertical="center" shrinkToFit="1"/>
    </xf>
    <xf numFmtId="0" fontId="13" fillId="2" borderId="14" xfId="0" applyFont="1" applyFill="1" applyBorder="1" applyAlignment="1">
      <alignment horizontal="left" vertical="center" shrinkToFit="1"/>
    </xf>
    <xf numFmtId="0" fontId="13" fillId="2" borderId="10" xfId="0" applyFont="1" applyFill="1" applyBorder="1" applyAlignment="1">
      <alignment horizontal="left" vertical="center" shrinkToFit="1"/>
    </xf>
    <xf numFmtId="0" fontId="13" fillId="2" borderId="16" xfId="0" applyFont="1" applyFill="1" applyBorder="1" applyAlignment="1">
      <alignment horizontal="left" vertical="center" shrinkToFit="1"/>
    </xf>
    <xf numFmtId="0" fontId="13" fillId="2" borderId="17" xfId="0" applyFont="1" applyFill="1" applyBorder="1" applyAlignment="1">
      <alignment horizontal="left" vertical="center" shrinkToFit="1"/>
    </xf>
    <xf numFmtId="0" fontId="0" fillId="0" borderId="15" xfId="0" applyBorder="1" applyAlignment="1">
      <alignment horizontal="center" vertical="center"/>
    </xf>
    <xf numFmtId="0" fontId="0" fillId="0" borderId="19" xfId="0" applyBorder="1" applyAlignment="1">
      <alignment horizontal="center"/>
    </xf>
    <xf numFmtId="0" fontId="0" fillId="0" borderId="18" xfId="0" applyBorder="1" applyAlignment="1">
      <alignment horizontal="left" vertical="center"/>
    </xf>
    <xf numFmtId="0" fontId="0" fillId="0" borderId="0" xfId="0" applyBorder="1" applyAlignment="1">
      <alignment horizontal="left" vertical="center"/>
    </xf>
    <xf numFmtId="0" fontId="0" fillId="0" borderId="20" xfId="0" applyBorder="1" applyAlignment="1">
      <alignment horizontal="left" vertic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18" xfId="0" applyBorder="1" applyAlignment="1">
      <alignment horizontal="center" vertical="center" textRotation="255"/>
    </xf>
    <xf numFmtId="0" fontId="0" fillId="0" borderId="17" xfId="0" applyBorder="1" applyAlignment="1">
      <alignment horizontal="center" vertical="center" wrapText="1"/>
    </xf>
    <xf numFmtId="0" fontId="0" fillId="0" borderId="13" xfId="0" applyBorder="1" applyAlignment="1">
      <alignment horizontal="center"/>
    </xf>
    <xf numFmtId="0" fontId="0" fillId="0" borderId="14" xfId="0" applyBorder="1" applyAlignment="1">
      <alignment horizontal="center"/>
    </xf>
    <xf numFmtId="0" fontId="0" fillId="0" borderId="10" xfId="0" applyBorder="1" applyAlignment="1">
      <alignment horizont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5" fillId="0" borderId="16" xfId="0" applyFont="1" applyBorder="1" applyAlignment="1">
      <alignment horizontal="center" vertical="center"/>
    </xf>
    <xf numFmtId="184" fontId="3" fillId="2" borderId="16" xfId="0" applyNumberFormat="1" applyFont="1" applyFill="1" applyBorder="1" applyAlignment="1">
      <alignment horizontal="center"/>
    </xf>
    <xf numFmtId="184" fontId="3" fillId="2" borderId="17" xfId="0" applyNumberFormat="1" applyFont="1" applyFill="1" applyBorder="1" applyAlignment="1">
      <alignment horizont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5" fillId="0" borderId="19" xfId="0" applyFont="1" applyBorder="1" applyAlignment="1">
      <alignment horizontal="center" wrapText="1"/>
    </xf>
    <xf numFmtId="0" fontId="5" fillId="0" borderId="19" xfId="0" applyFont="1" applyBorder="1" applyAlignment="1">
      <alignment horizontal="center"/>
    </xf>
    <xf numFmtId="177" fontId="3" fillId="2" borderId="13" xfId="0" applyNumberFormat="1" applyFont="1" applyFill="1" applyBorder="1" applyAlignment="1">
      <alignment vertical="center"/>
    </xf>
    <xf numFmtId="177" fontId="3" fillId="2" borderId="14" xfId="0" applyNumberFormat="1" applyFont="1" applyFill="1" applyBorder="1" applyAlignment="1">
      <alignment vertical="center"/>
    </xf>
    <xf numFmtId="177" fontId="3" fillId="2" borderId="10" xfId="0" applyNumberFormat="1" applyFont="1" applyFill="1" applyBorder="1" applyAlignment="1">
      <alignment vertical="center"/>
    </xf>
    <xf numFmtId="177" fontId="3" fillId="2" borderId="15" xfId="0" applyNumberFormat="1" applyFont="1" applyFill="1" applyBorder="1" applyAlignment="1">
      <alignment vertical="center"/>
    </xf>
    <xf numFmtId="177" fontId="3" fillId="2" borderId="16" xfId="0" applyNumberFormat="1" applyFont="1" applyFill="1" applyBorder="1" applyAlignment="1">
      <alignment vertical="center"/>
    </xf>
    <xf numFmtId="177" fontId="3" fillId="2" borderId="17" xfId="0" applyNumberFormat="1" applyFont="1" applyFill="1" applyBorder="1" applyAlignment="1">
      <alignment vertical="center"/>
    </xf>
    <xf numFmtId="0" fontId="8" fillId="0" borderId="14" xfId="0" applyFont="1" applyFill="1" applyBorder="1" applyAlignment="1">
      <alignment horizontal="center" vertical="center"/>
    </xf>
    <xf numFmtId="0" fontId="8" fillId="0" borderId="16" xfId="0" applyFont="1" applyFill="1" applyBorder="1" applyAlignment="1">
      <alignment horizontal="center" vertical="center"/>
    </xf>
    <xf numFmtId="38" fontId="14" fillId="32" borderId="14" xfId="48" applyFont="1" applyFill="1" applyBorder="1" applyAlignment="1">
      <alignment vertical="center"/>
    </xf>
    <xf numFmtId="0" fontId="0" fillId="0" borderId="18" xfId="0" applyBorder="1" applyAlignment="1">
      <alignment horizontal="center" vertical="center"/>
    </xf>
    <xf numFmtId="38" fontId="3" fillId="2" borderId="15" xfId="48" applyFont="1" applyFill="1" applyBorder="1" applyAlignment="1">
      <alignment vertical="center"/>
    </xf>
    <xf numFmtId="38" fontId="3" fillId="2" borderId="16" xfId="48" applyFont="1" applyFill="1" applyBorder="1" applyAlignment="1">
      <alignment vertical="center"/>
    </xf>
    <xf numFmtId="0" fontId="3" fillId="2" borderId="1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0" xfId="0" applyFont="1" applyFill="1" applyBorder="1" applyAlignment="1">
      <alignment horizontal="center" vertical="center"/>
    </xf>
    <xf numFmtId="0" fontId="6" fillId="32" borderId="13" xfId="0" applyFont="1" applyFill="1" applyBorder="1" applyAlignment="1">
      <alignment horizontal="right" vertical="center"/>
    </xf>
    <xf numFmtId="0" fontId="6" fillId="32" borderId="14" xfId="0" applyFont="1" applyFill="1" applyBorder="1" applyAlignment="1">
      <alignment horizontal="right" vertical="center"/>
    </xf>
    <xf numFmtId="0" fontId="6" fillId="32" borderId="15" xfId="0" applyFont="1" applyFill="1" applyBorder="1" applyAlignment="1">
      <alignment horizontal="right" vertical="center"/>
    </xf>
    <xf numFmtId="0" fontId="6" fillId="32" borderId="16" xfId="0" applyFont="1" applyFill="1" applyBorder="1" applyAlignment="1">
      <alignment horizontal="righ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3" fillId="2" borderId="19"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3" xfId="0" applyFont="1" applyFill="1" applyBorder="1" applyAlignment="1">
      <alignment horizontal="right" vertical="center"/>
    </xf>
    <xf numFmtId="0" fontId="3" fillId="2" borderId="14" xfId="0" applyFont="1" applyFill="1" applyBorder="1" applyAlignment="1">
      <alignment horizontal="right" vertical="center"/>
    </xf>
    <xf numFmtId="0" fontId="3" fillId="2" borderId="15" xfId="0" applyFont="1" applyFill="1" applyBorder="1" applyAlignment="1">
      <alignment horizontal="right" vertical="center"/>
    </xf>
    <xf numFmtId="0" fontId="3" fillId="2" borderId="16" xfId="0" applyFont="1" applyFill="1" applyBorder="1" applyAlignment="1">
      <alignment horizontal="right"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0"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3" fillId="2" borderId="11" xfId="0" applyFont="1" applyFill="1" applyBorder="1" applyAlignment="1">
      <alignment horizontal="center" vertical="center"/>
    </xf>
    <xf numFmtId="0" fontId="6" fillId="2" borderId="10" xfId="0" applyFont="1" applyFill="1" applyBorder="1" applyAlignment="1">
      <alignment horizontal="center"/>
    </xf>
    <xf numFmtId="180" fontId="14" fillId="32" borderId="16" xfId="0" applyNumberFormat="1" applyFont="1" applyFill="1" applyBorder="1" applyAlignment="1">
      <alignment vertical="center"/>
    </xf>
    <xf numFmtId="0" fontId="14" fillId="32" borderId="16" xfId="0" applyFont="1" applyFill="1" applyBorder="1" applyAlignment="1">
      <alignment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0" xfId="0" applyFill="1" applyBorder="1" applyAlignment="1">
      <alignment horizontal="center" vertical="center"/>
    </xf>
    <xf numFmtId="38" fontId="3" fillId="2" borderId="14" xfId="48" applyFont="1" applyFill="1" applyBorder="1" applyAlignment="1">
      <alignment vertical="center"/>
    </xf>
    <xf numFmtId="38" fontId="3" fillId="2" borderId="10" xfId="48" applyFont="1" applyFill="1" applyBorder="1" applyAlignment="1">
      <alignment vertical="center"/>
    </xf>
    <xf numFmtId="38" fontId="3" fillId="2" borderId="0" xfId="48" applyFont="1" applyFill="1" applyBorder="1" applyAlignment="1">
      <alignment vertical="center"/>
    </xf>
    <xf numFmtId="38" fontId="3" fillId="2" borderId="20" xfId="48" applyFont="1" applyFill="1" applyBorder="1" applyAlignment="1">
      <alignment vertical="center"/>
    </xf>
    <xf numFmtId="38" fontId="3" fillId="2" borderId="17" xfId="48" applyFont="1" applyFill="1" applyBorder="1" applyAlignment="1">
      <alignment vertical="center"/>
    </xf>
    <xf numFmtId="0" fontId="0" fillId="2" borderId="18" xfId="0" applyFill="1" applyBorder="1" applyAlignment="1">
      <alignment horizontal="center" vertical="center"/>
    </xf>
    <xf numFmtId="0" fontId="0" fillId="2" borderId="0" xfId="0" applyFill="1" applyBorder="1" applyAlignment="1">
      <alignment horizontal="center" vertical="center"/>
    </xf>
    <xf numFmtId="0" fontId="0" fillId="2" borderId="20" xfId="0" applyFill="1" applyBorder="1" applyAlignment="1">
      <alignment horizontal="center" vertical="center"/>
    </xf>
    <xf numFmtId="38" fontId="1" fillId="32" borderId="15" xfId="48" applyFont="1" applyFill="1" applyBorder="1" applyAlignment="1">
      <alignment vertical="center"/>
    </xf>
    <xf numFmtId="38" fontId="1" fillId="32" borderId="16" xfId="48" applyFont="1" applyFill="1" applyBorder="1" applyAlignment="1">
      <alignment vertical="center"/>
    </xf>
    <xf numFmtId="38" fontId="1" fillId="32" borderId="17" xfId="48" applyFont="1" applyFill="1" applyBorder="1" applyAlignment="1">
      <alignment vertical="center"/>
    </xf>
    <xf numFmtId="180" fontId="9" fillId="2" borderId="16" xfId="48" applyNumberFormat="1" applyFont="1" applyFill="1" applyBorder="1" applyAlignment="1">
      <alignment vertical="center"/>
    </xf>
    <xf numFmtId="178" fontId="13" fillId="2" borderId="24" xfId="0" applyNumberFormat="1" applyFont="1" applyFill="1" applyBorder="1" applyAlignment="1">
      <alignment/>
    </xf>
    <xf numFmtId="178" fontId="13" fillId="2" borderId="26" xfId="0" applyNumberFormat="1" applyFont="1" applyFill="1" applyBorder="1" applyAlignment="1">
      <alignment/>
    </xf>
    <xf numFmtId="0" fontId="5" fillId="0" borderId="13" xfId="0" applyFont="1" applyBorder="1" applyAlignment="1">
      <alignment vertical="top" wrapText="1"/>
    </xf>
    <xf numFmtId="0" fontId="5" fillId="0" borderId="14" xfId="0" applyFont="1" applyBorder="1" applyAlignment="1">
      <alignment vertical="top" wrapText="1"/>
    </xf>
    <xf numFmtId="0" fontId="5" fillId="0" borderId="10" xfId="0" applyFont="1" applyBorder="1" applyAlignment="1">
      <alignment vertical="top" wrapText="1"/>
    </xf>
    <xf numFmtId="0" fontId="5" fillId="0" borderId="18" xfId="0" applyFont="1" applyBorder="1" applyAlignment="1">
      <alignment vertical="top" wrapText="1"/>
    </xf>
    <xf numFmtId="0" fontId="5" fillId="0" borderId="0" xfId="0" applyFont="1" applyBorder="1" applyAlignment="1">
      <alignment vertical="top" wrapText="1"/>
    </xf>
    <xf numFmtId="0" fontId="5" fillId="0" borderId="20" xfId="0" applyFont="1" applyBorder="1" applyAlignment="1">
      <alignment vertical="top" wrapText="1"/>
    </xf>
    <xf numFmtId="0" fontId="5" fillId="0" borderId="15" xfId="0" applyFont="1" applyBorder="1" applyAlignment="1">
      <alignment vertical="top" wrapText="1"/>
    </xf>
    <xf numFmtId="0" fontId="5" fillId="0" borderId="16" xfId="0" applyFont="1" applyBorder="1" applyAlignment="1">
      <alignment vertical="top" wrapText="1"/>
    </xf>
    <xf numFmtId="0" fontId="5" fillId="0" borderId="17" xfId="0" applyFont="1" applyBorder="1" applyAlignment="1">
      <alignment vertical="top" wrapText="1"/>
    </xf>
    <xf numFmtId="180" fontId="13" fillId="2" borderId="13" xfId="0" applyNumberFormat="1" applyFont="1" applyFill="1" applyBorder="1" applyAlignment="1">
      <alignment horizontal="right"/>
    </xf>
    <xf numFmtId="180" fontId="13" fillId="2" borderId="10" xfId="0" applyNumberFormat="1" applyFont="1" applyFill="1" applyBorder="1" applyAlignment="1">
      <alignment horizontal="right"/>
    </xf>
    <xf numFmtId="180" fontId="13" fillId="2" borderId="15" xfId="0" applyNumberFormat="1" applyFont="1" applyFill="1" applyBorder="1" applyAlignment="1">
      <alignment horizontal="right"/>
    </xf>
    <xf numFmtId="180" fontId="13" fillId="2" borderId="17" xfId="0" applyNumberFormat="1" applyFont="1" applyFill="1" applyBorder="1" applyAlignment="1">
      <alignment horizontal="right"/>
    </xf>
    <xf numFmtId="180" fontId="12" fillId="32" borderId="19" xfId="0" applyNumberFormat="1" applyFont="1" applyFill="1" applyBorder="1" applyAlignment="1">
      <alignment horizontal="right"/>
    </xf>
    <xf numFmtId="0" fontId="5" fillId="0" borderId="19" xfId="0" applyFont="1" applyBorder="1" applyAlignment="1">
      <alignment horizontal="right" shrinkToFit="1"/>
    </xf>
    <xf numFmtId="0" fontId="5" fillId="0" borderId="0" xfId="0" applyFont="1" applyAlignment="1">
      <alignment vertical="top" wrapText="1"/>
    </xf>
    <xf numFmtId="0" fontId="8" fillId="0" borderId="18" xfId="0" applyFont="1" applyBorder="1" applyAlignment="1">
      <alignment vertical="top" wrapText="1"/>
    </xf>
    <xf numFmtId="178" fontId="13" fillId="2" borderId="23" xfId="0" applyNumberFormat="1" applyFont="1" applyFill="1" applyBorder="1" applyAlignment="1">
      <alignment horizontal="right"/>
    </xf>
    <xf numFmtId="178" fontId="13" fillId="2" borderId="21" xfId="0" applyNumberFormat="1" applyFont="1" applyFill="1" applyBorder="1" applyAlignment="1">
      <alignment horizontal="right"/>
    </xf>
    <xf numFmtId="178" fontId="13" fillId="2" borderId="11" xfId="0" applyNumberFormat="1" applyFont="1" applyFill="1" applyBorder="1" applyAlignment="1">
      <alignment horizontal="right"/>
    </xf>
    <xf numFmtId="0" fontId="13" fillId="2" borderId="13" xfId="0" applyFont="1" applyFill="1" applyBorder="1" applyAlignment="1">
      <alignment horizontal="center" vertical="center" shrinkToFit="1"/>
    </xf>
    <xf numFmtId="0" fontId="13" fillId="2" borderId="14" xfId="0" applyFont="1" applyFill="1" applyBorder="1" applyAlignment="1">
      <alignment horizontal="center" vertical="center" shrinkToFit="1"/>
    </xf>
    <xf numFmtId="0" fontId="13" fillId="2" borderId="10" xfId="0" applyFont="1" applyFill="1" applyBorder="1" applyAlignment="1">
      <alignment horizontal="center" vertical="center" shrinkToFit="1"/>
    </xf>
    <xf numFmtId="0" fontId="13" fillId="2" borderId="15" xfId="0" applyFont="1" applyFill="1" applyBorder="1" applyAlignment="1">
      <alignment horizontal="center" vertical="center" shrinkToFit="1"/>
    </xf>
    <xf numFmtId="0" fontId="13" fillId="2" borderId="16"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180" fontId="12" fillId="32" borderId="13" xfId="0" applyNumberFormat="1" applyFont="1" applyFill="1" applyBorder="1" applyAlignment="1">
      <alignment horizontal="right"/>
    </xf>
    <xf numFmtId="180" fontId="12" fillId="32" borderId="10" xfId="0" applyNumberFormat="1" applyFont="1" applyFill="1" applyBorder="1" applyAlignment="1">
      <alignment horizontal="right"/>
    </xf>
    <xf numFmtId="180" fontId="12" fillId="32" borderId="15" xfId="0" applyNumberFormat="1" applyFont="1" applyFill="1" applyBorder="1" applyAlignment="1">
      <alignment horizontal="right"/>
    </xf>
    <xf numFmtId="180" fontId="12" fillId="32" borderId="17" xfId="0" applyNumberFormat="1" applyFont="1" applyFill="1" applyBorder="1" applyAlignment="1">
      <alignment horizontal="right"/>
    </xf>
    <xf numFmtId="178" fontId="12" fillId="32" borderId="23" xfId="0" applyNumberFormat="1" applyFont="1" applyFill="1" applyBorder="1" applyAlignment="1">
      <alignment horizontal="right"/>
    </xf>
    <xf numFmtId="178" fontId="12" fillId="32" borderId="21" xfId="0" applyNumberFormat="1" applyFont="1" applyFill="1" applyBorder="1" applyAlignment="1">
      <alignment horizontal="right"/>
    </xf>
    <xf numFmtId="178" fontId="12" fillId="32" borderId="11" xfId="0" applyNumberFormat="1" applyFont="1" applyFill="1" applyBorder="1" applyAlignment="1">
      <alignment horizontal="right"/>
    </xf>
    <xf numFmtId="178" fontId="12" fillId="32" borderId="19" xfId="0" applyNumberFormat="1" applyFont="1" applyFill="1" applyBorder="1" applyAlignment="1">
      <alignment horizontal="right"/>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0"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9" fontId="13" fillId="2" borderId="13" xfId="0" applyNumberFormat="1" applyFont="1" applyFill="1" applyBorder="1" applyAlignment="1">
      <alignment horizontal="right"/>
    </xf>
    <xf numFmtId="9" fontId="13" fillId="2" borderId="10" xfId="0" applyNumberFormat="1" applyFont="1" applyFill="1" applyBorder="1" applyAlignment="1">
      <alignment horizontal="right"/>
    </xf>
    <xf numFmtId="9" fontId="13" fillId="2" borderId="15" xfId="0" applyNumberFormat="1" applyFont="1" applyFill="1" applyBorder="1" applyAlignment="1">
      <alignment horizontal="right"/>
    </xf>
    <xf numFmtId="9" fontId="13" fillId="2" borderId="17" xfId="0" applyNumberFormat="1" applyFont="1" applyFill="1" applyBorder="1" applyAlignment="1">
      <alignment horizontal="right"/>
    </xf>
    <xf numFmtId="178" fontId="13" fillId="2" borderId="13" xfId="0" applyNumberFormat="1" applyFont="1" applyFill="1" applyBorder="1" applyAlignment="1">
      <alignment horizontal="right"/>
    </xf>
    <xf numFmtId="178" fontId="13" fillId="2" borderId="10" xfId="0" applyNumberFormat="1" applyFont="1" applyFill="1" applyBorder="1" applyAlignment="1">
      <alignment horizontal="right"/>
    </xf>
    <xf numFmtId="178" fontId="13" fillId="2" borderId="15" xfId="0" applyNumberFormat="1" applyFont="1" applyFill="1" applyBorder="1" applyAlignment="1">
      <alignment horizontal="right"/>
    </xf>
    <xf numFmtId="178" fontId="13" fillId="2" borderId="17" xfId="0" applyNumberFormat="1" applyFont="1" applyFill="1" applyBorder="1" applyAlignment="1">
      <alignment horizontal="right"/>
    </xf>
    <xf numFmtId="178" fontId="12" fillId="32" borderId="13" xfId="0" applyNumberFormat="1" applyFont="1" applyFill="1" applyBorder="1" applyAlignment="1">
      <alignment horizontal="right"/>
    </xf>
    <xf numFmtId="178" fontId="12" fillId="32" borderId="10" xfId="0" applyNumberFormat="1" applyFont="1" applyFill="1" applyBorder="1" applyAlignment="1">
      <alignment horizontal="right"/>
    </xf>
    <xf numFmtId="178" fontId="12" fillId="32" borderId="15" xfId="0" applyNumberFormat="1" applyFont="1" applyFill="1" applyBorder="1" applyAlignment="1">
      <alignment horizontal="right"/>
    </xf>
    <xf numFmtId="178" fontId="12" fillId="32" borderId="17" xfId="0" applyNumberFormat="1" applyFont="1" applyFill="1" applyBorder="1" applyAlignment="1">
      <alignment horizontal="right"/>
    </xf>
    <xf numFmtId="178" fontId="13" fillId="2" borderId="14" xfId="0" applyNumberFormat="1" applyFont="1" applyFill="1" applyBorder="1" applyAlignment="1">
      <alignment horizontal="right" shrinkToFit="1"/>
    </xf>
    <xf numFmtId="178" fontId="13" fillId="2" borderId="0" xfId="0" applyNumberFormat="1" applyFont="1" applyFill="1" applyBorder="1" applyAlignment="1">
      <alignment horizontal="right" shrinkToFit="1"/>
    </xf>
    <xf numFmtId="178" fontId="12" fillId="0" borderId="14" xfId="0" applyNumberFormat="1" applyFont="1" applyBorder="1" applyAlignment="1">
      <alignment horizontal="right"/>
    </xf>
    <xf numFmtId="178" fontId="12" fillId="0" borderId="10" xfId="0" applyNumberFormat="1" applyFont="1" applyBorder="1" applyAlignment="1">
      <alignment horizontal="right"/>
    </xf>
    <xf numFmtId="178" fontId="12" fillId="0" borderId="16" xfId="0" applyNumberFormat="1" applyFont="1" applyBorder="1" applyAlignment="1">
      <alignment horizontal="right"/>
    </xf>
    <xf numFmtId="178" fontId="12" fillId="0" borderId="17" xfId="0" applyNumberFormat="1" applyFont="1" applyBorder="1" applyAlignment="1">
      <alignment horizontal="right"/>
    </xf>
    <xf numFmtId="0" fontId="13" fillId="2" borderId="24" xfId="0" applyFont="1" applyFill="1" applyBorder="1" applyAlignment="1">
      <alignment horizontal="right"/>
    </xf>
    <xf numFmtId="0" fontId="13" fillId="2" borderId="26" xfId="0" applyFont="1" applyFill="1" applyBorder="1" applyAlignment="1">
      <alignment horizontal="right"/>
    </xf>
    <xf numFmtId="0" fontId="13" fillId="2" borderId="13" xfId="0" applyFont="1" applyFill="1" applyBorder="1" applyAlignment="1">
      <alignment horizontal="center"/>
    </xf>
    <xf numFmtId="0" fontId="13" fillId="2" borderId="10" xfId="0" applyFont="1" applyFill="1" applyBorder="1" applyAlignment="1">
      <alignment horizontal="center"/>
    </xf>
    <xf numFmtId="0" fontId="13" fillId="2" borderId="15" xfId="0" applyFont="1" applyFill="1" applyBorder="1" applyAlignment="1">
      <alignment horizontal="center"/>
    </xf>
    <xf numFmtId="0" fontId="13" fillId="2" borderId="17" xfId="0" applyFont="1" applyFill="1" applyBorder="1" applyAlignment="1">
      <alignment horizontal="center"/>
    </xf>
    <xf numFmtId="178" fontId="13" fillId="2" borderId="14" xfId="0" applyNumberFormat="1" applyFont="1" applyFill="1" applyBorder="1" applyAlignment="1">
      <alignment horizontal="right"/>
    </xf>
    <xf numFmtId="178" fontId="13" fillId="2" borderId="16" xfId="0" applyNumberFormat="1" applyFont="1" applyFill="1" applyBorder="1" applyAlignment="1">
      <alignment horizontal="right"/>
    </xf>
    <xf numFmtId="0" fontId="13" fillId="2" borderId="13" xfId="0" applyFont="1" applyFill="1" applyBorder="1" applyAlignment="1">
      <alignment horizontal="left"/>
    </xf>
    <xf numFmtId="0" fontId="13" fillId="2" borderId="14" xfId="0" applyFont="1" applyFill="1" applyBorder="1" applyAlignment="1">
      <alignment horizontal="left"/>
    </xf>
    <xf numFmtId="0" fontId="13" fillId="2" borderId="10" xfId="0" applyFont="1" applyFill="1" applyBorder="1" applyAlignment="1">
      <alignment horizontal="left"/>
    </xf>
    <xf numFmtId="0" fontId="13" fillId="2" borderId="15" xfId="0" applyFont="1" applyFill="1" applyBorder="1" applyAlignment="1">
      <alignment horizontal="left"/>
    </xf>
    <xf numFmtId="0" fontId="13" fillId="2" borderId="16" xfId="0" applyFont="1" applyFill="1" applyBorder="1" applyAlignment="1">
      <alignment horizontal="left"/>
    </xf>
    <xf numFmtId="0" fontId="13" fillId="2" borderId="17" xfId="0" applyFont="1" applyFill="1" applyBorder="1" applyAlignment="1">
      <alignment horizontal="left"/>
    </xf>
    <xf numFmtId="0" fontId="13" fillId="2" borderId="24" xfId="0" applyFont="1" applyFill="1" applyBorder="1" applyAlignment="1">
      <alignment horizontal="right"/>
    </xf>
    <xf numFmtId="0" fontId="13" fillId="2" borderId="26" xfId="0" applyFont="1" applyFill="1" applyBorder="1" applyAlignment="1">
      <alignment horizontal="right"/>
    </xf>
    <xf numFmtId="49" fontId="13" fillId="2" borderId="13" xfId="0" applyNumberFormat="1" applyFont="1" applyFill="1" applyBorder="1" applyAlignment="1">
      <alignment horizontal="right"/>
    </xf>
    <xf numFmtId="49" fontId="13" fillId="2" borderId="15" xfId="0" applyNumberFormat="1" applyFont="1" applyFill="1" applyBorder="1" applyAlignment="1">
      <alignment horizontal="right"/>
    </xf>
    <xf numFmtId="182" fontId="13" fillId="2" borderId="24" xfId="0" applyNumberFormat="1" applyFont="1" applyFill="1" applyBorder="1" applyAlignment="1">
      <alignment shrinkToFit="1"/>
    </xf>
    <xf numFmtId="182" fontId="13" fillId="2" borderId="26" xfId="0" applyNumberFormat="1" applyFont="1" applyFill="1" applyBorder="1" applyAlignment="1">
      <alignment shrinkToFit="1"/>
    </xf>
    <xf numFmtId="183" fontId="13" fillId="2" borderId="13" xfId="0" applyNumberFormat="1" applyFont="1" applyFill="1" applyBorder="1" applyAlignment="1">
      <alignment horizontal="right"/>
    </xf>
    <xf numFmtId="183" fontId="13" fillId="2" borderId="10" xfId="0" applyNumberFormat="1" applyFont="1" applyFill="1" applyBorder="1" applyAlignment="1">
      <alignment horizontal="right"/>
    </xf>
    <xf numFmtId="183" fontId="13" fillId="2" borderId="15" xfId="0" applyNumberFormat="1" applyFont="1" applyFill="1" applyBorder="1" applyAlignment="1">
      <alignment horizontal="right"/>
    </xf>
    <xf numFmtId="183" fontId="13" fillId="2" borderId="17" xfId="0" applyNumberFormat="1" applyFont="1" applyFill="1" applyBorder="1" applyAlignment="1">
      <alignment horizontal="right"/>
    </xf>
    <xf numFmtId="182" fontId="13" fillId="2" borderId="13" xfId="0" applyNumberFormat="1" applyFont="1" applyFill="1" applyBorder="1" applyAlignment="1">
      <alignment shrinkToFit="1"/>
    </xf>
    <xf numFmtId="182" fontId="13" fillId="2" borderId="15" xfId="0" applyNumberFormat="1" applyFont="1" applyFill="1" applyBorder="1" applyAlignment="1">
      <alignment shrinkToFit="1"/>
    </xf>
    <xf numFmtId="178" fontId="13" fillId="2" borderId="19" xfId="0" applyNumberFormat="1" applyFont="1" applyFill="1" applyBorder="1" applyAlignment="1">
      <alignment horizontal="right"/>
    </xf>
    <xf numFmtId="0" fontId="13" fillId="2" borderId="14" xfId="0" applyFont="1" applyFill="1" applyBorder="1" applyAlignment="1">
      <alignment horizontal="center"/>
    </xf>
    <xf numFmtId="0" fontId="13" fillId="2" borderId="18" xfId="0" applyFont="1" applyFill="1" applyBorder="1" applyAlignment="1">
      <alignment horizontal="center"/>
    </xf>
    <xf numFmtId="0" fontId="13" fillId="2" borderId="0" xfId="0" applyFont="1" applyFill="1" applyBorder="1" applyAlignment="1">
      <alignment horizontal="center"/>
    </xf>
    <xf numFmtId="0" fontId="13" fillId="2" borderId="20" xfId="0" applyFont="1" applyFill="1" applyBorder="1" applyAlignment="1">
      <alignment horizontal="center"/>
    </xf>
    <xf numFmtId="0" fontId="13" fillId="2" borderId="16" xfId="0" applyFont="1" applyFill="1" applyBorder="1" applyAlignment="1">
      <alignment horizontal="center"/>
    </xf>
    <xf numFmtId="0" fontId="13" fillId="2" borderId="19" xfId="0" applyFont="1" applyFill="1" applyBorder="1" applyAlignment="1">
      <alignment horizontal="center"/>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5" fillId="0" borderId="18" xfId="0" applyFont="1" applyBorder="1" applyAlignment="1">
      <alignment horizontal="left" vertical="center" wrapText="1"/>
    </xf>
    <xf numFmtId="0" fontId="5" fillId="0" borderId="20" xfId="0" applyFont="1" applyBorder="1" applyAlignment="1">
      <alignment horizontal="left" vertical="center" wrapText="1"/>
    </xf>
    <xf numFmtId="0" fontId="5" fillId="0" borderId="15" xfId="0" applyFont="1" applyBorder="1" applyAlignment="1">
      <alignment horizontal="left" vertical="center" wrapText="1"/>
    </xf>
    <xf numFmtId="0" fontId="5" fillId="0" borderId="17" xfId="0" applyFont="1" applyBorder="1" applyAlignment="1">
      <alignment horizontal="left" vertical="center" wrapText="1"/>
    </xf>
    <xf numFmtId="0" fontId="5" fillId="0" borderId="21" xfId="0" applyFont="1" applyBorder="1" applyAlignment="1">
      <alignment horizontal="center" vertical="center"/>
    </xf>
    <xf numFmtId="0" fontId="5" fillId="0" borderId="11" xfId="0" applyFont="1" applyBorder="1" applyAlignment="1">
      <alignment horizontal="center" vertical="center"/>
    </xf>
    <xf numFmtId="0" fontId="5" fillId="0" borderId="18" xfId="0" applyFont="1" applyBorder="1" applyAlignment="1">
      <alignment horizontal="left" vertical="top" wrapText="1"/>
    </xf>
    <xf numFmtId="0" fontId="5" fillId="0" borderId="0" xfId="0" applyFont="1" applyBorder="1" applyAlignment="1">
      <alignment horizontal="left" vertical="top" wrapText="1"/>
    </xf>
    <xf numFmtId="0" fontId="5" fillId="0" borderId="20"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49" fontId="5" fillId="0" borderId="13"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0" fontId="5" fillId="0" borderId="13" xfId="0" applyFont="1" applyBorder="1" applyAlignment="1">
      <alignment horizontal="left" vertical="top"/>
    </xf>
    <xf numFmtId="0" fontId="5" fillId="0" borderId="14" xfId="0" applyFont="1" applyBorder="1" applyAlignment="1">
      <alignment horizontal="left" vertical="top"/>
    </xf>
    <xf numFmtId="0" fontId="5" fillId="0" borderId="10" xfId="0" applyFont="1" applyBorder="1" applyAlignment="1">
      <alignment horizontal="left" vertical="top"/>
    </xf>
    <xf numFmtId="178" fontId="12" fillId="32" borderId="19" xfId="0" applyNumberFormat="1" applyFont="1" applyFill="1" applyBorder="1" applyAlignment="1">
      <alignment horizontal="right"/>
    </xf>
    <xf numFmtId="178" fontId="5" fillId="0" borderId="12" xfId="0" applyNumberFormat="1" applyFont="1" applyBorder="1" applyAlignment="1">
      <alignment horizontal="right"/>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5" fillId="0" borderId="19" xfId="0" applyFont="1" applyBorder="1" applyAlignment="1">
      <alignment horizontal="left"/>
    </xf>
    <xf numFmtId="0" fontId="5" fillId="0" borderId="12" xfId="0" applyFont="1" applyBorder="1" applyAlignment="1">
      <alignment horizontal="right"/>
    </xf>
    <xf numFmtId="0" fontId="5" fillId="0" borderId="22" xfId="0" applyFont="1" applyBorder="1" applyAlignment="1">
      <alignment horizontal="right"/>
    </xf>
    <xf numFmtId="0" fontId="5" fillId="0" borderId="33" xfId="0" applyFont="1" applyBorder="1" applyAlignment="1">
      <alignment horizontal="right"/>
    </xf>
    <xf numFmtId="0" fontId="5" fillId="0" borderId="34" xfId="0" applyFont="1" applyBorder="1" applyAlignment="1">
      <alignment horizontal="right"/>
    </xf>
    <xf numFmtId="0" fontId="5" fillId="0" borderId="18"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178" fontId="13" fillId="2" borderId="16" xfId="0" applyNumberFormat="1" applyFont="1" applyFill="1" applyBorder="1" applyAlignment="1">
      <alignment horizontal="right" shrinkToFit="1"/>
    </xf>
    <xf numFmtId="0" fontId="8" fillId="0" borderId="1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5" fillId="0" borderId="0" xfId="0" applyFont="1" applyBorder="1" applyAlignment="1">
      <alignment horizontal="center" wrapText="1"/>
    </xf>
    <xf numFmtId="0" fontId="5" fillId="0" borderId="20" xfId="0" applyFont="1" applyBorder="1" applyAlignment="1">
      <alignment horizontal="center" wrapText="1"/>
    </xf>
    <xf numFmtId="0" fontId="5" fillId="0" borderId="16"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vertical="center" wrapText="1"/>
    </xf>
    <xf numFmtId="0" fontId="5" fillId="0" borderId="16" xfId="0" applyFont="1" applyBorder="1" applyAlignment="1">
      <alignment horizontal="center" vertical="center" wrapText="1"/>
    </xf>
    <xf numFmtId="38" fontId="12" fillId="32" borderId="23" xfId="0" applyNumberFormat="1" applyFont="1" applyFill="1" applyBorder="1" applyAlignment="1">
      <alignment horizontal="right" vertical="center"/>
    </xf>
    <xf numFmtId="0" fontId="12" fillId="32" borderId="11" xfId="0" applyFont="1" applyFill="1" applyBorder="1" applyAlignment="1">
      <alignment horizontal="right" vertical="center"/>
    </xf>
    <xf numFmtId="0" fontId="5" fillId="0" borderId="22" xfId="0" applyFont="1" applyBorder="1" applyAlignment="1">
      <alignment horizontal="right" vertical="center"/>
    </xf>
    <xf numFmtId="0" fontId="5" fillId="0" borderId="34" xfId="0" applyFont="1" applyBorder="1" applyAlignment="1">
      <alignment horizontal="right" vertical="center"/>
    </xf>
    <xf numFmtId="0" fontId="5" fillId="0" borderId="35" xfId="0" applyFont="1" applyBorder="1" applyAlignment="1">
      <alignment horizontal="center" vertical="center"/>
    </xf>
    <xf numFmtId="178" fontId="12" fillId="32" borderId="23" xfId="0" applyNumberFormat="1" applyFont="1" applyFill="1" applyBorder="1" applyAlignment="1">
      <alignment horizontal="right" vertical="center"/>
    </xf>
    <xf numFmtId="0" fontId="12" fillId="32" borderId="21" xfId="0" applyFont="1" applyFill="1" applyBorder="1" applyAlignment="1">
      <alignment horizontal="right" vertical="center"/>
    </xf>
    <xf numFmtId="0" fontId="12" fillId="32" borderId="36" xfId="0" applyFont="1" applyFill="1" applyBorder="1" applyAlignment="1">
      <alignment horizontal="right" vertical="center"/>
    </xf>
    <xf numFmtId="180" fontId="12" fillId="32" borderId="23" xfId="0" applyNumberFormat="1" applyFont="1" applyFill="1" applyBorder="1" applyAlignment="1">
      <alignment horizontal="right" vertical="center"/>
    </xf>
    <xf numFmtId="180" fontId="12" fillId="32" borderId="11" xfId="0" applyNumberFormat="1" applyFont="1" applyFill="1" applyBorder="1" applyAlignment="1">
      <alignment horizontal="right" vertical="center"/>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0" fontId="5" fillId="0" borderId="23" xfId="0" applyFont="1" applyBorder="1" applyAlignment="1">
      <alignment horizontal="center" vertical="center" wrapText="1"/>
    </xf>
    <xf numFmtId="0" fontId="5" fillId="0" borderId="23" xfId="0" applyFont="1" applyBorder="1" applyAlignment="1">
      <alignment horizontal="center" vertical="center"/>
    </xf>
    <xf numFmtId="0" fontId="5" fillId="0" borderId="13" xfId="0" applyFont="1" applyBorder="1" applyAlignment="1">
      <alignment horizontal="center" vertical="center" wrapText="1"/>
    </xf>
    <xf numFmtId="0" fontId="8" fillId="0" borderId="20" xfId="0" applyFont="1" applyBorder="1" applyAlignment="1">
      <alignment horizontal="center"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180" fontId="13" fillId="2" borderId="23" xfId="0" applyNumberFormat="1" applyFont="1" applyFill="1" applyBorder="1" applyAlignment="1">
      <alignment horizontal="right" vertical="center"/>
    </xf>
    <xf numFmtId="180" fontId="13" fillId="2" borderId="11" xfId="0" applyNumberFormat="1" applyFont="1" applyFill="1" applyBorder="1" applyAlignment="1">
      <alignment horizontal="right" vertical="center"/>
    </xf>
    <xf numFmtId="38" fontId="13" fillId="2" borderId="23" xfId="0" applyNumberFormat="1" applyFont="1" applyFill="1" applyBorder="1" applyAlignment="1">
      <alignment horizontal="right" vertical="center"/>
    </xf>
    <xf numFmtId="0" fontId="13" fillId="2" borderId="11" xfId="0" applyFont="1" applyFill="1" applyBorder="1" applyAlignment="1">
      <alignment horizontal="right" vertical="center"/>
    </xf>
    <xf numFmtId="178" fontId="13" fillId="2" borderId="23" xfId="0" applyNumberFormat="1" applyFont="1" applyFill="1" applyBorder="1" applyAlignment="1">
      <alignment horizontal="right" vertical="center"/>
    </xf>
    <xf numFmtId="178" fontId="13" fillId="2" borderId="11" xfId="0" applyNumberFormat="1" applyFont="1" applyFill="1" applyBorder="1" applyAlignment="1">
      <alignment horizontal="right" vertical="center"/>
    </xf>
    <xf numFmtId="0" fontId="13" fillId="2" borderId="23" xfId="0" applyFont="1" applyFill="1" applyBorder="1" applyAlignment="1">
      <alignment horizontal="left" vertical="center"/>
    </xf>
    <xf numFmtId="0" fontId="13" fillId="2" borderId="21" xfId="0" applyFont="1" applyFill="1" applyBorder="1" applyAlignment="1">
      <alignment horizontal="left" vertical="center"/>
    </xf>
    <xf numFmtId="0" fontId="13" fillId="2" borderId="11" xfId="0" applyFont="1" applyFill="1" applyBorder="1" applyAlignment="1">
      <alignment horizontal="left" vertical="center"/>
    </xf>
    <xf numFmtId="38" fontId="12" fillId="32" borderId="21" xfId="0" applyNumberFormat="1" applyFont="1" applyFill="1" applyBorder="1" applyAlignment="1">
      <alignment horizontal="right" vertical="center"/>
    </xf>
    <xf numFmtId="38" fontId="12" fillId="32" borderId="11" xfId="0" applyNumberFormat="1" applyFont="1" applyFill="1" applyBorder="1" applyAlignment="1">
      <alignment horizontal="right" vertical="center"/>
    </xf>
    <xf numFmtId="0" fontId="13" fillId="2" borderId="23" xfId="0" applyFont="1" applyFill="1" applyBorder="1" applyAlignment="1">
      <alignment horizontal="left" vertical="center"/>
    </xf>
    <xf numFmtId="0" fontId="7" fillId="0" borderId="24" xfId="0" applyFont="1" applyBorder="1" applyAlignment="1">
      <alignment horizontal="center" vertical="center" textRotation="255"/>
    </xf>
    <xf numFmtId="0" fontId="7" fillId="0" borderId="25" xfId="0" applyFont="1" applyBorder="1" applyAlignment="1">
      <alignment horizontal="center" vertical="center" textRotation="255"/>
    </xf>
    <xf numFmtId="0" fontId="7" fillId="0" borderId="26" xfId="0" applyFont="1" applyBorder="1" applyAlignment="1">
      <alignment horizontal="center" vertical="center" textRotation="255"/>
    </xf>
    <xf numFmtId="178" fontId="13" fillId="2" borderId="21" xfId="0" applyNumberFormat="1" applyFont="1" applyFill="1" applyBorder="1" applyAlignment="1">
      <alignment horizontal="right" vertical="center"/>
    </xf>
    <xf numFmtId="178" fontId="13" fillId="2" borderId="36" xfId="0" applyNumberFormat="1" applyFont="1" applyFill="1" applyBorder="1" applyAlignment="1">
      <alignment horizontal="right" vertical="center"/>
    </xf>
    <xf numFmtId="0" fontId="13" fillId="2" borderId="23" xfId="0" applyFont="1" applyFill="1" applyBorder="1" applyAlignment="1">
      <alignment horizontal="right" vertical="center"/>
    </xf>
    <xf numFmtId="0" fontId="13" fillId="2" borderId="21" xfId="0" applyFont="1" applyFill="1" applyBorder="1" applyAlignment="1">
      <alignment horizontal="right" vertical="center"/>
    </xf>
    <xf numFmtId="0" fontId="12" fillId="32" borderId="23" xfId="0" applyFont="1" applyFill="1" applyBorder="1" applyAlignment="1">
      <alignment horizontal="right" vertical="center"/>
    </xf>
    <xf numFmtId="0" fontId="5" fillId="0" borderId="35" xfId="0" applyFont="1" applyBorder="1" applyAlignment="1">
      <alignment horizontal="right" vertical="center"/>
    </xf>
    <xf numFmtId="0" fontId="5" fillId="0" borderId="11" xfId="0" applyFont="1" applyBorder="1" applyAlignment="1">
      <alignment horizontal="right" vertical="center"/>
    </xf>
    <xf numFmtId="0" fontId="7" fillId="0" borderId="37" xfId="0" applyFont="1" applyBorder="1" applyAlignment="1">
      <alignment horizontal="center" vertical="center" textRotation="255"/>
    </xf>
    <xf numFmtId="0" fontId="54" fillId="2" borderId="23" xfId="0" applyFont="1" applyFill="1" applyBorder="1" applyAlignment="1">
      <alignment horizontal="right" vertical="center"/>
    </xf>
    <xf numFmtId="0" fontId="54" fillId="2" borderId="11" xfId="0" applyFont="1" applyFill="1" applyBorder="1" applyAlignment="1">
      <alignment horizontal="right" vertical="center"/>
    </xf>
    <xf numFmtId="0" fontId="5" fillId="0" borderId="22" xfId="0" applyFont="1" applyBorder="1" applyAlignment="1">
      <alignment horizontal="center" vertical="center"/>
    </xf>
    <xf numFmtId="0" fontId="5" fillId="0" borderId="34" xfId="0" applyFont="1" applyBorder="1" applyAlignment="1">
      <alignment horizontal="center" vertical="center"/>
    </xf>
    <xf numFmtId="0" fontId="5" fillId="2" borderId="23"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23" xfId="0" applyFont="1" applyFill="1" applyBorder="1" applyAlignment="1">
      <alignment horizontal="right" vertical="center"/>
    </xf>
    <xf numFmtId="0" fontId="5" fillId="2" borderId="11" xfId="0" applyFont="1" applyFill="1" applyBorder="1" applyAlignment="1">
      <alignment horizontal="right" vertical="center"/>
    </xf>
    <xf numFmtId="0" fontId="7" fillId="0" borderId="38" xfId="0" applyFont="1" applyBorder="1" applyAlignment="1">
      <alignment horizontal="center" vertical="center" textRotation="255"/>
    </xf>
    <xf numFmtId="0" fontId="7" fillId="0" borderId="39" xfId="0" applyFont="1" applyBorder="1" applyAlignment="1">
      <alignment horizontal="center" vertical="center" textRotation="255"/>
    </xf>
    <xf numFmtId="0" fontId="5" fillId="0" borderId="36" xfId="0" applyFont="1" applyBorder="1" applyAlignment="1">
      <alignment horizontal="center" vertical="center"/>
    </xf>
    <xf numFmtId="0" fontId="5" fillId="0" borderId="40" xfId="0" applyFont="1" applyBorder="1" applyAlignment="1">
      <alignment horizontal="center" vertical="center"/>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41" xfId="0" applyFont="1" applyBorder="1" applyAlignment="1">
      <alignment horizontal="center" vertical="center" wrapText="1"/>
    </xf>
    <xf numFmtId="0" fontId="0" fillId="0" borderId="10" xfId="0" applyBorder="1" applyAlignment="1">
      <alignment/>
    </xf>
    <xf numFmtId="0" fontId="0" fillId="0" borderId="42" xfId="0" applyBorder="1" applyAlignment="1">
      <alignment/>
    </xf>
    <xf numFmtId="0" fontId="0" fillId="0" borderId="20" xfId="0" applyBorder="1" applyAlignment="1">
      <alignment/>
    </xf>
    <xf numFmtId="0" fontId="0" fillId="0" borderId="43" xfId="0" applyBorder="1" applyAlignment="1">
      <alignment/>
    </xf>
    <xf numFmtId="0" fontId="0" fillId="0" borderId="17" xfId="0" applyBorder="1" applyAlignment="1">
      <alignment/>
    </xf>
    <xf numFmtId="0" fontId="5" fillId="0" borderId="44" xfId="0" applyFont="1" applyBorder="1" applyAlignment="1">
      <alignment horizontal="center" vertical="center"/>
    </xf>
    <xf numFmtId="178" fontId="13" fillId="2" borderId="13" xfId="0" applyNumberFormat="1" applyFont="1" applyFill="1" applyBorder="1" applyAlignment="1">
      <alignment horizontal="right" vertical="center"/>
    </xf>
    <xf numFmtId="178" fontId="13" fillId="2" borderId="14" xfId="0" applyNumberFormat="1" applyFont="1" applyFill="1" applyBorder="1" applyAlignment="1">
      <alignment horizontal="right" vertical="center"/>
    </xf>
    <xf numFmtId="178" fontId="13" fillId="2" borderId="44" xfId="0" applyNumberFormat="1" applyFont="1" applyFill="1" applyBorder="1" applyAlignment="1">
      <alignment horizontal="right" vertical="center"/>
    </xf>
    <xf numFmtId="178" fontId="13" fillId="2" borderId="15" xfId="0" applyNumberFormat="1" applyFont="1" applyFill="1" applyBorder="1" applyAlignment="1">
      <alignment horizontal="right" vertical="center"/>
    </xf>
    <xf numFmtId="178" fontId="13" fillId="2" borderId="16" xfId="0" applyNumberFormat="1" applyFont="1" applyFill="1" applyBorder="1" applyAlignment="1">
      <alignment horizontal="right" vertical="center"/>
    </xf>
    <xf numFmtId="178" fontId="13" fillId="2" borderId="40" xfId="0" applyNumberFormat="1" applyFont="1" applyFill="1" applyBorder="1" applyAlignment="1">
      <alignment horizontal="right" vertical="center"/>
    </xf>
    <xf numFmtId="178" fontId="12" fillId="0" borderId="13" xfId="0" applyNumberFormat="1" applyFont="1" applyBorder="1" applyAlignment="1">
      <alignment horizontal="right"/>
    </xf>
    <xf numFmtId="178" fontId="12" fillId="0" borderId="15" xfId="0" applyNumberFormat="1" applyFont="1" applyBorder="1" applyAlignment="1">
      <alignment horizontal="righ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E23"/>
  <sheetViews>
    <sheetView zoomScalePageLayoutView="0" workbookViewId="0" topLeftCell="A1">
      <selection activeCell="G26" sqref="G26"/>
    </sheetView>
  </sheetViews>
  <sheetFormatPr defaultColWidth="9.140625" defaultRowHeight="15"/>
  <cols>
    <col min="1" max="1" width="4.57421875" style="86" customWidth="1"/>
    <col min="2" max="2" width="4.8515625" style="86" customWidth="1"/>
    <col min="3" max="16384" width="9.00390625" style="86" customWidth="1"/>
  </cols>
  <sheetData>
    <row r="2" ht="17.25">
      <c r="A2" s="86" t="s">
        <v>201</v>
      </c>
    </row>
    <row r="4" ht="17.25">
      <c r="A4" s="86" t="s">
        <v>195</v>
      </c>
    </row>
    <row r="6" ht="17.25">
      <c r="B6" s="86" t="s">
        <v>192</v>
      </c>
    </row>
    <row r="9" spans="3:5" ht="17.25">
      <c r="C9" s="87">
        <v>0</v>
      </c>
      <c r="D9" s="88" t="s">
        <v>190</v>
      </c>
      <c r="E9" s="89"/>
    </row>
    <row r="10" spans="3:5" ht="17.25">
      <c r="C10" s="89"/>
      <c r="D10" s="88"/>
      <c r="E10" s="89"/>
    </row>
    <row r="11" spans="3:5" ht="17.25">
      <c r="C11" s="90">
        <v>0</v>
      </c>
      <c r="D11" s="88" t="s">
        <v>191</v>
      </c>
      <c r="E11" s="91"/>
    </row>
    <row r="14" ht="17.25">
      <c r="B14" s="86" t="s">
        <v>194</v>
      </c>
    </row>
    <row r="15" ht="17.25">
      <c r="B15" s="86" t="s">
        <v>193</v>
      </c>
    </row>
    <row r="17" spans="2:3" ht="17.25">
      <c r="B17" s="86" t="s">
        <v>199</v>
      </c>
      <c r="C17" s="92"/>
    </row>
    <row r="18" spans="2:3" ht="17.25">
      <c r="B18" s="86" t="s">
        <v>200</v>
      </c>
      <c r="C18" s="92"/>
    </row>
    <row r="19" ht="17.25">
      <c r="C19" s="92"/>
    </row>
    <row r="20" spans="2:3" ht="17.25">
      <c r="B20" s="86" t="s">
        <v>196</v>
      </c>
      <c r="C20" s="92"/>
    </row>
    <row r="23" ht="17.25">
      <c r="A23" s="86" t="s">
        <v>197</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P51"/>
  <sheetViews>
    <sheetView tabSelected="1" zoomScalePageLayoutView="0" workbookViewId="0" topLeftCell="A1">
      <selection activeCell="AO35" sqref="AO35"/>
    </sheetView>
  </sheetViews>
  <sheetFormatPr defaultColWidth="9.140625" defaultRowHeight="15"/>
  <cols>
    <col min="1" max="8" width="3.140625" style="1" customWidth="1"/>
    <col min="9" max="11" width="5.57421875" style="1" customWidth="1"/>
    <col min="12" max="12" width="3.57421875" style="1" customWidth="1"/>
    <col min="13" max="19" width="3.140625" style="1" customWidth="1"/>
    <col min="20" max="22" width="5.57421875" style="1" customWidth="1"/>
    <col min="23" max="23" width="4.00390625" style="1" customWidth="1"/>
    <col min="24" max="34" width="3.7109375" style="1" customWidth="1"/>
    <col min="35" max="40" width="3.8515625" style="1" customWidth="1"/>
    <col min="41" max="16384" width="9.00390625" style="1" customWidth="1"/>
  </cols>
  <sheetData>
    <row r="1" spans="12:21" ht="21">
      <c r="L1" s="149" t="s">
        <v>202</v>
      </c>
      <c r="M1" s="149"/>
      <c r="N1" s="150"/>
      <c r="O1" s="150"/>
      <c r="P1" s="2" t="s">
        <v>0</v>
      </c>
      <c r="Q1" s="2"/>
      <c r="R1" s="2"/>
      <c r="S1" s="2"/>
      <c r="T1" s="2"/>
      <c r="U1" s="2"/>
    </row>
    <row r="2" spans="14:40" ht="13.5" customHeight="1">
      <c r="N2" s="151" t="s">
        <v>1</v>
      </c>
      <c r="O2" s="152"/>
      <c r="P2" s="153"/>
      <c r="Q2" s="154"/>
      <c r="R2" s="154"/>
      <c r="S2" s="154"/>
      <c r="T2" s="154"/>
      <c r="U2" s="154"/>
      <c r="V2" s="154"/>
      <c r="W2" s="154"/>
      <c r="X2" s="155"/>
      <c r="Y2" s="175" t="s">
        <v>2</v>
      </c>
      <c r="Z2" s="175"/>
      <c r="AA2" s="194"/>
      <c r="AB2" s="193"/>
      <c r="AC2" s="193"/>
      <c r="AD2" s="193"/>
      <c r="AE2" s="193"/>
      <c r="AF2" s="193"/>
      <c r="AG2" s="193"/>
      <c r="AH2" s="195" t="s">
        <v>3</v>
      </c>
      <c r="AI2" s="198" t="s">
        <v>4</v>
      </c>
      <c r="AJ2" s="175"/>
      <c r="AK2" s="192"/>
      <c r="AL2" s="192"/>
      <c r="AM2" s="192"/>
      <c r="AN2" s="192"/>
    </row>
    <row r="3" spans="14:40" ht="13.5">
      <c r="N3" s="118"/>
      <c r="O3" s="119"/>
      <c r="P3" s="156"/>
      <c r="Q3" s="157"/>
      <c r="R3" s="157"/>
      <c r="S3" s="157"/>
      <c r="T3" s="157"/>
      <c r="U3" s="157"/>
      <c r="V3" s="157"/>
      <c r="W3" s="157"/>
      <c r="X3" s="158"/>
      <c r="Y3" s="175"/>
      <c r="Z3" s="175"/>
      <c r="AA3" s="193"/>
      <c r="AB3" s="193"/>
      <c r="AC3" s="193"/>
      <c r="AD3" s="193"/>
      <c r="AE3" s="193"/>
      <c r="AF3" s="193"/>
      <c r="AG3" s="193"/>
      <c r="AH3" s="196"/>
      <c r="AI3" s="175"/>
      <c r="AJ3" s="175"/>
      <c r="AK3" s="192"/>
      <c r="AL3" s="192"/>
      <c r="AM3" s="192"/>
      <c r="AN3" s="192"/>
    </row>
    <row r="4" spans="14:40" ht="13.5">
      <c r="N4" s="120"/>
      <c r="O4" s="121"/>
      <c r="P4" s="159"/>
      <c r="Q4" s="160"/>
      <c r="R4" s="160"/>
      <c r="S4" s="160"/>
      <c r="T4" s="160"/>
      <c r="U4" s="160"/>
      <c r="V4" s="160"/>
      <c r="W4" s="160"/>
      <c r="X4" s="161"/>
      <c r="Y4" s="175" t="s">
        <v>5</v>
      </c>
      <c r="Z4" s="175"/>
      <c r="AA4" s="193"/>
      <c r="AB4" s="193"/>
      <c r="AC4" s="193"/>
      <c r="AD4" s="193"/>
      <c r="AE4" s="193"/>
      <c r="AF4" s="193"/>
      <c r="AG4" s="193"/>
      <c r="AH4" s="196"/>
      <c r="AI4" s="175" t="s">
        <v>6</v>
      </c>
      <c r="AJ4" s="175"/>
      <c r="AK4" s="192"/>
      <c r="AL4" s="192"/>
      <c r="AM4" s="192"/>
      <c r="AN4" s="192"/>
    </row>
    <row r="5" spans="14:40" ht="13.5">
      <c r="N5" s="162" t="s">
        <v>7</v>
      </c>
      <c r="O5" s="163"/>
      <c r="P5" s="164"/>
      <c r="Q5" s="165"/>
      <c r="R5" s="165"/>
      <c r="S5" s="165"/>
      <c r="T5" s="165"/>
      <c r="U5" s="165"/>
      <c r="V5" s="165"/>
      <c r="W5" s="165"/>
      <c r="X5" s="3"/>
      <c r="Y5" s="175"/>
      <c r="Z5" s="175"/>
      <c r="AA5" s="193"/>
      <c r="AB5" s="193"/>
      <c r="AC5" s="193"/>
      <c r="AD5" s="193"/>
      <c r="AE5" s="193"/>
      <c r="AF5" s="193"/>
      <c r="AG5" s="193"/>
      <c r="AH5" s="196"/>
      <c r="AI5" s="175"/>
      <c r="AJ5" s="175"/>
      <c r="AK5" s="192"/>
      <c r="AL5" s="192"/>
      <c r="AM5" s="192"/>
      <c r="AN5" s="192"/>
    </row>
    <row r="6" spans="14:40" ht="13.5" customHeight="1">
      <c r="N6" s="118" t="s">
        <v>6</v>
      </c>
      <c r="O6" s="119"/>
      <c r="P6" s="122"/>
      <c r="Q6" s="123"/>
      <c r="R6" s="123"/>
      <c r="S6" s="123"/>
      <c r="T6" s="123"/>
      <c r="U6" s="123"/>
      <c r="V6" s="123"/>
      <c r="W6" s="123"/>
      <c r="X6" s="173"/>
      <c r="Y6" s="175" t="s">
        <v>8</v>
      </c>
      <c r="Z6" s="175"/>
      <c r="AA6" s="194"/>
      <c r="AB6" s="193"/>
      <c r="AC6" s="193"/>
      <c r="AD6" s="193"/>
      <c r="AE6" s="193"/>
      <c r="AF6" s="193"/>
      <c r="AG6" s="193"/>
      <c r="AH6" s="196"/>
      <c r="AI6" s="175" t="s">
        <v>8</v>
      </c>
      <c r="AJ6" s="175"/>
      <c r="AK6" s="192"/>
      <c r="AL6" s="192"/>
      <c r="AM6" s="192"/>
      <c r="AN6" s="192"/>
    </row>
    <row r="7" spans="14:40" ht="13.5" customHeight="1">
      <c r="N7" s="120"/>
      <c r="O7" s="121"/>
      <c r="P7" s="124"/>
      <c r="Q7" s="124"/>
      <c r="R7" s="124"/>
      <c r="S7" s="124"/>
      <c r="T7" s="124"/>
      <c r="U7" s="124"/>
      <c r="V7" s="124"/>
      <c r="W7" s="124"/>
      <c r="X7" s="174"/>
      <c r="Y7" s="175"/>
      <c r="Z7" s="175"/>
      <c r="AA7" s="193"/>
      <c r="AB7" s="193"/>
      <c r="AC7" s="193"/>
      <c r="AD7" s="193"/>
      <c r="AE7" s="193"/>
      <c r="AF7" s="193"/>
      <c r="AG7" s="193"/>
      <c r="AH7" s="197"/>
      <c r="AI7" s="175"/>
      <c r="AJ7" s="175"/>
      <c r="AK7" s="192"/>
      <c r="AL7" s="192"/>
      <c r="AM7" s="192"/>
      <c r="AN7" s="192"/>
    </row>
    <row r="9" spans="1:40" ht="13.5">
      <c r="A9" s="222" t="s">
        <v>202</v>
      </c>
      <c r="B9" s="222"/>
      <c r="C9" s="45"/>
      <c r="D9" s="1" t="s">
        <v>9</v>
      </c>
      <c r="E9" s="45"/>
      <c r="F9" s="1" t="s">
        <v>10</v>
      </c>
      <c r="G9" s="45"/>
      <c r="H9" s="1" t="s">
        <v>11</v>
      </c>
      <c r="AG9" s="83"/>
      <c r="AH9" s="199" t="s">
        <v>12</v>
      </c>
      <c r="AI9" s="199"/>
      <c r="AJ9" s="200"/>
      <c r="AK9" s="201"/>
      <c r="AL9" s="201"/>
      <c r="AM9" s="201"/>
      <c r="AN9" s="202"/>
    </row>
    <row r="10" spans="11:24" ht="13.5">
      <c r="K10" s="1" t="s">
        <v>13</v>
      </c>
      <c r="L10" s="45"/>
      <c r="M10" s="1" t="s">
        <v>14</v>
      </c>
      <c r="N10" s="45"/>
      <c r="O10" s="1" t="s">
        <v>15</v>
      </c>
      <c r="Q10" s="1" t="s">
        <v>16</v>
      </c>
      <c r="R10" s="45"/>
      <c r="S10" s="1" t="s">
        <v>14</v>
      </c>
      <c r="T10" s="45"/>
      <c r="U10" s="1" t="s">
        <v>17</v>
      </c>
      <c r="X10" s="1" t="s">
        <v>18</v>
      </c>
    </row>
    <row r="11" spans="1:40" ht="13.5">
      <c r="A11" s="203" t="s">
        <v>19</v>
      </c>
      <c r="B11" s="204"/>
      <c r="C11" s="204"/>
      <c r="D11" s="204"/>
      <c r="E11" s="204"/>
      <c r="F11" s="204"/>
      <c r="G11" s="204"/>
      <c r="H11" s="205"/>
      <c r="I11" s="203" t="s">
        <v>20</v>
      </c>
      <c r="J11" s="204"/>
      <c r="K11" s="205"/>
      <c r="L11" s="203" t="s">
        <v>19</v>
      </c>
      <c r="M11" s="204"/>
      <c r="N11" s="204"/>
      <c r="O11" s="204"/>
      <c r="P11" s="204"/>
      <c r="Q11" s="204"/>
      <c r="R11" s="204"/>
      <c r="S11" s="205"/>
      <c r="T11" s="203" t="s">
        <v>20</v>
      </c>
      <c r="U11" s="204"/>
      <c r="V11" s="205"/>
      <c r="X11" s="179" t="s">
        <v>21</v>
      </c>
      <c r="Y11" s="180"/>
      <c r="Z11" s="180"/>
      <c r="AA11" s="180"/>
      <c r="AB11" s="181"/>
      <c r="AC11" s="26"/>
      <c r="AD11" s="22"/>
      <c r="AE11" s="206" t="s">
        <v>73</v>
      </c>
      <c r="AF11" s="207"/>
      <c r="AG11" s="207"/>
      <c r="AH11" s="151" t="s">
        <v>23</v>
      </c>
      <c r="AI11" s="208"/>
      <c r="AJ11" s="152"/>
      <c r="AK11" s="206" t="s">
        <v>24</v>
      </c>
      <c r="AL11" s="207"/>
      <c r="AM11" s="207"/>
      <c r="AN11" s="213"/>
    </row>
    <row r="12" spans="1:40" ht="12" customHeight="1">
      <c r="A12" s="210" t="s">
        <v>25</v>
      </c>
      <c r="B12" s="223" t="s">
        <v>26</v>
      </c>
      <c r="C12" s="145"/>
      <c r="D12" s="145"/>
      <c r="E12" s="145"/>
      <c r="F12" s="145"/>
      <c r="G12" s="146"/>
      <c r="H12" s="207" t="s">
        <v>27</v>
      </c>
      <c r="I12" s="216">
        <f>'収支計算書-裏'!V14</f>
        <v>0</v>
      </c>
      <c r="J12" s="217"/>
      <c r="K12" s="218"/>
      <c r="L12" s="210" t="s">
        <v>28</v>
      </c>
      <c r="M12" s="210" t="s">
        <v>29</v>
      </c>
      <c r="N12" s="145" t="s">
        <v>30</v>
      </c>
      <c r="O12" s="145"/>
      <c r="P12" s="145"/>
      <c r="Q12" s="145"/>
      <c r="R12" s="146"/>
      <c r="S12" s="225" t="s">
        <v>31</v>
      </c>
      <c r="T12" s="139">
        <v>0</v>
      </c>
      <c r="U12" s="140"/>
      <c r="V12" s="141"/>
      <c r="X12" s="182"/>
      <c r="Y12" s="183"/>
      <c r="Z12" s="183"/>
      <c r="AA12" s="183"/>
      <c r="AB12" s="184"/>
      <c r="AC12" s="286" t="s">
        <v>22</v>
      </c>
      <c r="AD12" s="214"/>
      <c r="AE12" s="286" t="s">
        <v>171</v>
      </c>
      <c r="AF12" s="214"/>
      <c r="AG12" s="214"/>
      <c r="AH12" s="118"/>
      <c r="AI12" s="209"/>
      <c r="AJ12" s="119"/>
      <c r="AK12" s="286"/>
      <c r="AL12" s="214"/>
      <c r="AM12" s="214"/>
      <c r="AN12" s="215"/>
    </row>
    <row r="13" spans="1:40" ht="12" customHeight="1">
      <c r="A13" s="211"/>
      <c r="B13" s="224"/>
      <c r="C13" s="147"/>
      <c r="D13" s="147"/>
      <c r="E13" s="147"/>
      <c r="F13" s="147"/>
      <c r="G13" s="148"/>
      <c r="H13" s="214"/>
      <c r="I13" s="219"/>
      <c r="J13" s="220"/>
      <c r="K13" s="221"/>
      <c r="L13" s="211"/>
      <c r="M13" s="211"/>
      <c r="N13" s="147"/>
      <c r="O13" s="147"/>
      <c r="P13" s="147"/>
      <c r="Q13" s="147"/>
      <c r="R13" s="148"/>
      <c r="S13" s="226"/>
      <c r="T13" s="142"/>
      <c r="U13" s="143"/>
      <c r="V13" s="144"/>
      <c r="X13" s="166"/>
      <c r="Y13" s="167"/>
      <c r="Z13" s="167"/>
      <c r="AA13" s="167"/>
      <c r="AB13" s="167"/>
      <c r="AC13" s="102">
        <v>0</v>
      </c>
      <c r="AD13" s="103"/>
      <c r="AE13" s="137">
        <v>0</v>
      </c>
      <c r="AF13" s="137"/>
      <c r="AG13" s="137"/>
      <c r="AH13" s="324"/>
      <c r="AI13" s="325"/>
      <c r="AJ13" s="326"/>
      <c r="AK13" s="327">
        <v>0</v>
      </c>
      <c r="AL13" s="327"/>
      <c r="AM13" s="327"/>
      <c r="AN13" s="328"/>
    </row>
    <row r="14" spans="1:40" ht="12" customHeight="1">
      <c r="A14" s="211"/>
      <c r="B14" s="223" t="s">
        <v>198</v>
      </c>
      <c r="C14" s="145"/>
      <c r="D14" s="145"/>
      <c r="E14" s="145"/>
      <c r="F14" s="145" t="s">
        <v>32</v>
      </c>
      <c r="G14" s="146"/>
      <c r="H14" s="207" t="s">
        <v>33</v>
      </c>
      <c r="I14" s="216">
        <f>'収支計算書-裏'!X14</f>
        <v>0</v>
      </c>
      <c r="J14" s="217"/>
      <c r="K14" s="218"/>
      <c r="L14" s="211"/>
      <c r="M14" s="211"/>
      <c r="N14" s="145" t="s">
        <v>34</v>
      </c>
      <c r="O14" s="145"/>
      <c r="P14" s="145"/>
      <c r="Q14" s="145"/>
      <c r="R14" s="146"/>
      <c r="S14" s="225" t="s">
        <v>35</v>
      </c>
      <c r="T14" s="139">
        <v>0</v>
      </c>
      <c r="U14" s="140"/>
      <c r="V14" s="141"/>
      <c r="X14" s="108"/>
      <c r="Y14" s="109"/>
      <c r="Z14" s="109"/>
      <c r="AA14" s="109"/>
      <c r="AB14" s="109"/>
      <c r="AC14" s="104"/>
      <c r="AD14" s="105"/>
      <c r="AE14" s="138">
        <v>0</v>
      </c>
      <c r="AF14" s="138"/>
      <c r="AG14" s="138"/>
      <c r="AH14" s="332"/>
      <c r="AI14" s="333"/>
      <c r="AJ14" s="334"/>
      <c r="AK14" s="329"/>
      <c r="AL14" s="329"/>
      <c r="AM14" s="329"/>
      <c r="AN14" s="330"/>
    </row>
    <row r="15" spans="1:42" ht="12" customHeight="1">
      <c r="A15" s="211"/>
      <c r="B15" s="224" t="s">
        <v>36</v>
      </c>
      <c r="C15" s="147"/>
      <c r="D15" s="147"/>
      <c r="E15" s="147"/>
      <c r="F15" s="147"/>
      <c r="G15" s="148"/>
      <c r="H15" s="214"/>
      <c r="I15" s="219"/>
      <c r="J15" s="220"/>
      <c r="K15" s="221"/>
      <c r="L15" s="211"/>
      <c r="M15" s="211"/>
      <c r="N15" s="147"/>
      <c r="O15" s="147"/>
      <c r="P15" s="147"/>
      <c r="Q15" s="147"/>
      <c r="R15" s="148"/>
      <c r="S15" s="226"/>
      <c r="T15" s="142"/>
      <c r="U15" s="143"/>
      <c r="V15" s="144"/>
      <c r="X15" s="110"/>
      <c r="Y15" s="111"/>
      <c r="Z15" s="111"/>
      <c r="AA15" s="111"/>
      <c r="AB15" s="111"/>
      <c r="AC15" s="106"/>
      <c r="AD15" s="107"/>
      <c r="AE15" s="338"/>
      <c r="AF15" s="338"/>
      <c r="AG15" s="338"/>
      <c r="AH15" s="335">
        <f>AE13+AE14+AE15</f>
        <v>0</v>
      </c>
      <c r="AI15" s="336"/>
      <c r="AJ15" s="337"/>
      <c r="AK15" s="288"/>
      <c r="AL15" s="288"/>
      <c r="AM15" s="288"/>
      <c r="AN15" s="331"/>
      <c r="AP15" s="71"/>
    </row>
    <row r="16" spans="1:42" ht="12" customHeight="1">
      <c r="A16" s="211"/>
      <c r="B16" s="223" t="s">
        <v>37</v>
      </c>
      <c r="C16" s="145"/>
      <c r="D16" s="145"/>
      <c r="E16" s="145"/>
      <c r="F16" s="145"/>
      <c r="G16" s="146"/>
      <c r="H16" s="207" t="s">
        <v>38</v>
      </c>
      <c r="I16" s="216">
        <f>'収支計算書-裏'!AF14</f>
        <v>0</v>
      </c>
      <c r="J16" s="217"/>
      <c r="K16" s="218"/>
      <c r="L16" s="211"/>
      <c r="M16" s="211"/>
      <c r="N16" s="145" t="s">
        <v>39</v>
      </c>
      <c r="O16" s="145"/>
      <c r="P16" s="145"/>
      <c r="Q16" s="145"/>
      <c r="R16" s="146"/>
      <c r="S16" s="225" t="s">
        <v>40</v>
      </c>
      <c r="T16" s="139">
        <v>0</v>
      </c>
      <c r="U16" s="140"/>
      <c r="V16" s="141"/>
      <c r="X16" s="166"/>
      <c r="Y16" s="167"/>
      <c r="Z16" s="167"/>
      <c r="AA16" s="167"/>
      <c r="AB16" s="167"/>
      <c r="AC16" s="102">
        <v>0</v>
      </c>
      <c r="AD16" s="103"/>
      <c r="AE16" s="137">
        <v>0</v>
      </c>
      <c r="AF16" s="137"/>
      <c r="AG16" s="137"/>
      <c r="AH16" s="324"/>
      <c r="AI16" s="325"/>
      <c r="AJ16" s="326"/>
      <c r="AK16" s="327">
        <v>0</v>
      </c>
      <c r="AL16" s="327"/>
      <c r="AM16" s="327"/>
      <c r="AN16" s="328"/>
      <c r="AP16" s="72"/>
    </row>
    <row r="17" spans="1:40" ht="12" customHeight="1">
      <c r="A17" s="211"/>
      <c r="B17" s="224"/>
      <c r="C17" s="147"/>
      <c r="D17" s="147"/>
      <c r="E17" s="147"/>
      <c r="F17" s="147"/>
      <c r="G17" s="148"/>
      <c r="H17" s="214"/>
      <c r="I17" s="219"/>
      <c r="J17" s="220"/>
      <c r="K17" s="221"/>
      <c r="L17" s="211"/>
      <c r="M17" s="211"/>
      <c r="N17" s="147"/>
      <c r="O17" s="147"/>
      <c r="P17" s="147"/>
      <c r="Q17" s="147"/>
      <c r="R17" s="148"/>
      <c r="S17" s="226"/>
      <c r="T17" s="142"/>
      <c r="U17" s="143"/>
      <c r="V17" s="144"/>
      <c r="X17" s="108"/>
      <c r="Y17" s="109"/>
      <c r="Z17" s="109"/>
      <c r="AA17" s="109"/>
      <c r="AB17" s="109"/>
      <c r="AC17" s="104"/>
      <c r="AD17" s="105"/>
      <c r="AE17" s="138">
        <v>0</v>
      </c>
      <c r="AF17" s="138"/>
      <c r="AG17" s="138"/>
      <c r="AH17" s="332"/>
      <c r="AI17" s="333"/>
      <c r="AJ17" s="334"/>
      <c r="AK17" s="329"/>
      <c r="AL17" s="329"/>
      <c r="AM17" s="329"/>
      <c r="AN17" s="330"/>
    </row>
    <row r="18" spans="1:40" ht="12" customHeight="1">
      <c r="A18" s="211"/>
      <c r="B18" s="206" t="s">
        <v>41</v>
      </c>
      <c r="C18" s="207"/>
      <c r="D18" s="207"/>
      <c r="E18" s="207"/>
      <c r="F18" s="207"/>
      <c r="G18" s="213"/>
      <c r="H18" s="207" t="s">
        <v>42</v>
      </c>
      <c r="I18" s="231">
        <f>I12+I14+I16</f>
        <v>0</v>
      </c>
      <c r="J18" s="232"/>
      <c r="K18" s="233"/>
      <c r="L18" s="211"/>
      <c r="M18" s="211"/>
      <c r="N18" s="145" t="s">
        <v>43</v>
      </c>
      <c r="O18" s="145"/>
      <c r="P18" s="145"/>
      <c r="Q18" s="145"/>
      <c r="R18" s="146"/>
      <c r="S18" s="225" t="s">
        <v>44</v>
      </c>
      <c r="T18" s="139">
        <v>0</v>
      </c>
      <c r="U18" s="140"/>
      <c r="V18" s="141"/>
      <c r="X18" s="110"/>
      <c r="Y18" s="111"/>
      <c r="Z18" s="111"/>
      <c r="AA18" s="111"/>
      <c r="AB18" s="111"/>
      <c r="AC18" s="106"/>
      <c r="AD18" s="107"/>
      <c r="AE18" s="338"/>
      <c r="AF18" s="338"/>
      <c r="AG18" s="338"/>
      <c r="AH18" s="335">
        <f>AE16+AE17+AE18</f>
        <v>0</v>
      </c>
      <c r="AI18" s="336"/>
      <c r="AJ18" s="337"/>
      <c r="AK18" s="288"/>
      <c r="AL18" s="288"/>
      <c r="AM18" s="288"/>
      <c r="AN18" s="331"/>
    </row>
    <row r="19" spans="1:40" ht="12" customHeight="1">
      <c r="A19" s="211"/>
      <c r="B19" s="246" t="s">
        <v>45</v>
      </c>
      <c r="C19" s="229"/>
      <c r="D19" s="229"/>
      <c r="E19" s="229"/>
      <c r="F19" s="229"/>
      <c r="G19" s="230"/>
      <c r="H19" s="214"/>
      <c r="I19" s="234"/>
      <c r="J19" s="235"/>
      <c r="K19" s="236"/>
      <c r="L19" s="211"/>
      <c r="M19" s="211"/>
      <c r="N19" s="147"/>
      <c r="O19" s="147"/>
      <c r="P19" s="147"/>
      <c r="Q19" s="147"/>
      <c r="R19" s="148"/>
      <c r="S19" s="226"/>
      <c r="T19" s="142"/>
      <c r="U19" s="143"/>
      <c r="V19" s="144"/>
      <c r="X19" s="166"/>
      <c r="Y19" s="167"/>
      <c r="Z19" s="167"/>
      <c r="AA19" s="167"/>
      <c r="AB19" s="321"/>
      <c r="AC19" s="102">
        <v>0</v>
      </c>
      <c r="AD19" s="103"/>
      <c r="AE19" s="137">
        <v>0</v>
      </c>
      <c r="AF19" s="137"/>
      <c r="AG19" s="137"/>
      <c r="AH19" s="324"/>
      <c r="AI19" s="325"/>
      <c r="AJ19" s="326"/>
      <c r="AK19" s="327">
        <v>0</v>
      </c>
      <c r="AL19" s="327"/>
      <c r="AM19" s="327"/>
      <c r="AN19" s="328"/>
    </row>
    <row r="20" spans="1:40" ht="12" customHeight="1">
      <c r="A20" s="211"/>
      <c r="B20" s="179" t="s">
        <v>46</v>
      </c>
      <c r="C20" s="180"/>
      <c r="D20" s="180"/>
      <c r="E20" s="180"/>
      <c r="F20" s="207" t="s">
        <v>47</v>
      </c>
      <c r="G20" s="213"/>
      <c r="H20" s="207" t="s">
        <v>48</v>
      </c>
      <c r="I20" s="216">
        <f>'収支計算書-裏'!K14</f>
        <v>0</v>
      </c>
      <c r="J20" s="217"/>
      <c r="K20" s="218"/>
      <c r="L20" s="211"/>
      <c r="M20" s="211"/>
      <c r="N20" s="145" t="s">
        <v>49</v>
      </c>
      <c r="O20" s="145"/>
      <c r="P20" s="145"/>
      <c r="Q20" s="145"/>
      <c r="R20" s="146"/>
      <c r="S20" s="225" t="s">
        <v>50</v>
      </c>
      <c r="T20" s="139">
        <v>0</v>
      </c>
      <c r="U20" s="140"/>
      <c r="V20" s="141"/>
      <c r="X20" s="108"/>
      <c r="Y20" s="109"/>
      <c r="Z20" s="109"/>
      <c r="AA20" s="109"/>
      <c r="AB20" s="185"/>
      <c r="AC20" s="104"/>
      <c r="AD20" s="105"/>
      <c r="AE20" s="138">
        <v>0</v>
      </c>
      <c r="AF20" s="138"/>
      <c r="AG20" s="138"/>
      <c r="AH20" s="332"/>
      <c r="AI20" s="333"/>
      <c r="AJ20" s="334"/>
      <c r="AK20" s="329"/>
      <c r="AL20" s="329"/>
      <c r="AM20" s="329"/>
      <c r="AN20" s="330"/>
    </row>
    <row r="21" spans="1:40" ht="12" customHeight="1">
      <c r="A21" s="211"/>
      <c r="B21" s="182"/>
      <c r="C21" s="183"/>
      <c r="D21" s="183"/>
      <c r="E21" s="183"/>
      <c r="F21" s="214"/>
      <c r="G21" s="215"/>
      <c r="H21" s="214"/>
      <c r="I21" s="219"/>
      <c r="J21" s="220"/>
      <c r="K21" s="221"/>
      <c r="L21" s="211"/>
      <c r="M21" s="211"/>
      <c r="N21" s="147"/>
      <c r="O21" s="147"/>
      <c r="P21" s="147"/>
      <c r="Q21" s="147"/>
      <c r="R21" s="148"/>
      <c r="S21" s="226"/>
      <c r="T21" s="142"/>
      <c r="U21" s="143"/>
      <c r="V21" s="144"/>
      <c r="X21" s="110"/>
      <c r="Y21" s="111"/>
      <c r="Z21" s="111"/>
      <c r="AA21" s="111"/>
      <c r="AB21" s="136"/>
      <c r="AC21" s="106"/>
      <c r="AD21" s="107"/>
      <c r="AE21" s="172"/>
      <c r="AF21" s="172"/>
      <c r="AG21" s="172"/>
      <c r="AH21" s="335">
        <f>AE19+AE20+AE21</f>
        <v>0</v>
      </c>
      <c r="AI21" s="336"/>
      <c r="AJ21" s="337"/>
      <c r="AK21" s="329"/>
      <c r="AL21" s="329"/>
      <c r="AM21" s="329"/>
      <c r="AN21" s="330"/>
    </row>
    <row r="22" spans="1:40" ht="12" customHeight="1">
      <c r="A22" s="211"/>
      <c r="B22" s="182"/>
      <c r="C22" s="183"/>
      <c r="D22" s="183"/>
      <c r="E22" s="183"/>
      <c r="F22" s="214" t="s">
        <v>51</v>
      </c>
      <c r="G22" s="215"/>
      <c r="H22" s="207" t="s">
        <v>52</v>
      </c>
      <c r="I22" s="216">
        <f>'収支計算書-裏'!O14</f>
        <v>0</v>
      </c>
      <c r="J22" s="217"/>
      <c r="K22" s="218"/>
      <c r="L22" s="211"/>
      <c r="M22" s="211"/>
      <c r="N22" s="145" t="s">
        <v>53</v>
      </c>
      <c r="O22" s="145"/>
      <c r="P22" s="145"/>
      <c r="Q22" s="145"/>
      <c r="R22" s="146"/>
      <c r="S22" s="225" t="s">
        <v>54</v>
      </c>
      <c r="T22" s="139">
        <v>0</v>
      </c>
      <c r="U22" s="140"/>
      <c r="V22" s="141"/>
      <c r="X22" s="23"/>
      <c r="Y22" s="24"/>
      <c r="Z22" s="24"/>
      <c r="AA22" s="24"/>
      <c r="AB22" s="24"/>
      <c r="AC22" s="112">
        <f>AC13+AC16+AC19</f>
        <v>0</v>
      </c>
      <c r="AD22" s="113"/>
      <c r="AE22" s="134">
        <f>AE13+AE16+AE19</f>
        <v>0</v>
      </c>
      <c r="AF22" s="135"/>
      <c r="AG22" s="135"/>
      <c r="AH22" s="125">
        <f>AH15+AH18+AH21</f>
        <v>0</v>
      </c>
      <c r="AI22" s="126"/>
      <c r="AJ22" s="127"/>
      <c r="AK22" s="125">
        <f>AK13+AK16+AK19</f>
        <v>0</v>
      </c>
      <c r="AL22" s="126"/>
      <c r="AM22" s="126"/>
      <c r="AN22" s="127"/>
    </row>
    <row r="23" spans="1:40" ht="12" customHeight="1">
      <c r="A23" s="211"/>
      <c r="B23" s="227"/>
      <c r="C23" s="228"/>
      <c r="D23" s="228"/>
      <c r="E23" s="228"/>
      <c r="F23" s="229"/>
      <c r="G23" s="230"/>
      <c r="H23" s="214"/>
      <c r="I23" s="219"/>
      <c r="J23" s="220"/>
      <c r="K23" s="221"/>
      <c r="L23" s="211"/>
      <c r="M23" s="211"/>
      <c r="N23" s="147"/>
      <c r="O23" s="147"/>
      <c r="P23" s="147"/>
      <c r="Q23" s="147"/>
      <c r="R23" s="148"/>
      <c r="S23" s="226"/>
      <c r="T23" s="142"/>
      <c r="U23" s="143"/>
      <c r="V23" s="144"/>
      <c r="X23" s="36"/>
      <c r="Y23" s="27"/>
      <c r="Z23" s="27" t="s">
        <v>55</v>
      </c>
      <c r="AA23" s="27"/>
      <c r="AB23" s="27"/>
      <c r="AC23" s="114"/>
      <c r="AD23" s="115"/>
      <c r="AE23" s="170">
        <f>AE14+AE17+AE20</f>
        <v>0</v>
      </c>
      <c r="AF23" s="171"/>
      <c r="AG23" s="171"/>
      <c r="AH23" s="128"/>
      <c r="AI23" s="129"/>
      <c r="AJ23" s="130"/>
      <c r="AK23" s="128"/>
      <c r="AL23" s="129"/>
      <c r="AM23" s="129"/>
      <c r="AN23" s="130"/>
    </row>
    <row r="24" spans="1:40" ht="12" customHeight="1">
      <c r="A24" s="211"/>
      <c r="B24" s="206" t="s">
        <v>55</v>
      </c>
      <c r="C24" s="207"/>
      <c r="D24" s="207"/>
      <c r="E24" s="207"/>
      <c r="F24" s="207"/>
      <c r="G24" s="213"/>
      <c r="H24" s="207" t="s">
        <v>56</v>
      </c>
      <c r="I24" s="231">
        <f>I18-I20+I22</f>
        <v>0</v>
      </c>
      <c r="J24" s="232"/>
      <c r="K24" s="233"/>
      <c r="L24" s="211"/>
      <c r="M24" s="211"/>
      <c r="N24" s="237"/>
      <c r="O24" s="238"/>
      <c r="P24" s="238"/>
      <c r="Q24" s="238"/>
      <c r="R24" s="239"/>
      <c r="S24" s="225" t="s">
        <v>57</v>
      </c>
      <c r="T24" s="139">
        <v>0</v>
      </c>
      <c r="U24" s="140"/>
      <c r="V24" s="141"/>
      <c r="X24" s="19"/>
      <c r="Y24" s="20"/>
      <c r="Z24" s="20"/>
      <c r="AA24" s="20"/>
      <c r="AB24" s="20"/>
      <c r="AC24" s="116"/>
      <c r="AD24" s="117"/>
      <c r="AE24" s="168">
        <f>AE15+AE18+AE21</f>
        <v>0</v>
      </c>
      <c r="AF24" s="169"/>
      <c r="AG24" s="169"/>
      <c r="AH24" s="131"/>
      <c r="AI24" s="132"/>
      <c r="AJ24" s="133"/>
      <c r="AK24" s="131"/>
      <c r="AL24" s="132"/>
      <c r="AM24" s="132"/>
      <c r="AN24" s="133"/>
    </row>
    <row r="25" spans="1:22" ht="12" customHeight="1">
      <c r="A25" s="212"/>
      <c r="B25" s="246" t="s">
        <v>58</v>
      </c>
      <c r="C25" s="229"/>
      <c r="D25" s="229"/>
      <c r="E25" s="229"/>
      <c r="F25" s="229"/>
      <c r="G25" s="230"/>
      <c r="H25" s="214"/>
      <c r="I25" s="234"/>
      <c r="J25" s="235"/>
      <c r="K25" s="236"/>
      <c r="L25" s="211"/>
      <c r="M25" s="211"/>
      <c r="N25" s="240"/>
      <c r="O25" s="240"/>
      <c r="P25" s="240"/>
      <c r="Q25" s="240"/>
      <c r="R25" s="241"/>
      <c r="S25" s="226"/>
      <c r="T25" s="142"/>
      <c r="U25" s="143"/>
      <c r="V25" s="144"/>
    </row>
    <row r="26" spans="1:24" ht="12" customHeight="1">
      <c r="A26" s="210" t="s">
        <v>59</v>
      </c>
      <c r="B26" s="223" t="s">
        <v>60</v>
      </c>
      <c r="C26" s="145"/>
      <c r="D26" s="145"/>
      <c r="E26" s="145"/>
      <c r="F26" s="145"/>
      <c r="G26" s="146"/>
      <c r="H26" s="207" t="s">
        <v>61</v>
      </c>
      <c r="I26" s="216">
        <f>AH22</f>
        <v>0</v>
      </c>
      <c r="J26" s="217"/>
      <c r="K26" s="218"/>
      <c r="L26" s="211"/>
      <c r="M26" s="211"/>
      <c r="N26" s="242"/>
      <c r="O26" s="242"/>
      <c r="P26" s="242"/>
      <c r="Q26" s="242"/>
      <c r="R26" s="243"/>
      <c r="S26" s="225" t="s">
        <v>62</v>
      </c>
      <c r="T26" s="139">
        <v>0</v>
      </c>
      <c r="U26" s="140"/>
      <c r="V26" s="141"/>
      <c r="X26" s="1" t="s">
        <v>63</v>
      </c>
    </row>
    <row r="27" spans="1:40" ht="12" customHeight="1">
      <c r="A27" s="211"/>
      <c r="B27" s="224"/>
      <c r="C27" s="147"/>
      <c r="D27" s="147"/>
      <c r="E27" s="147"/>
      <c r="F27" s="147"/>
      <c r="G27" s="148"/>
      <c r="H27" s="214"/>
      <c r="I27" s="219"/>
      <c r="J27" s="220"/>
      <c r="K27" s="221"/>
      <c r="L27" s="211"/>
      <c r="M27" s="211"/>
      <c r="N27" s="244"/>
      <c r="O27" s="244"/>
      <c r="P27" s="244"/>
      <c r="Q27" s="244"/>
      <c r="R27" s="245"/>
      <c r="S27" s="226"/>
      <c r="T27" s="142"/>
      <c r="U27" s="143"/>
      <c r="V27" s="144"/>
      <c r="X27" s="206" t="s">
        <v>64</v>
      </c>
      <c r="Y27" s="207"/>
      <c r="Z27" s="207"/>
      <c r="AA27" s="207"/>
      <c r="AB27" s="207"/>
      <c r="AC27" s="207"/>
      <c r="AD27" s="213"/>
      <c r="AE27" s="186" t="s">
        <v>174</v>
      </c>
      <c r="AF27" s="187"/>
      <c r="AG27" s="188"/>
      <c r="AH27" s="151" t="s">
        <v>65</v>
      </c>
      <c r="AI27" s="208"/>
      <c r="AJ27" s="152"/>
      <c r="AK27" s="206" t="s">
        <v>66</v>
      </c>
      <c r="AL27" s="207"/>
      <c r="AM27" s="207"/>
      <c r="AN27" s="213"/>
    </row>
    <row r="28" spans="1:40" ht="12" customHeight="1">
      <c r="A28" s="211"/>
      <c r="B28" s="223" t="s">
        <v>67</v>
      </c>
      <c r="C28" s="145"/>
      <c r="D28" s="145"/>
      <c r="E28" s="145"/>
      <c r="F28" s="145"/>
      <c r="G28" s="146"/>
      <c r="H28" s="207" t="s">
        <v>68</v>
      </c>
      <c r="I28" s="216">
        <f>AK36</f>
        <v>0</v>
      </c>
      <c r="J28" s="217"/>
      <c r="K28" s="218"/>
      <c r="L28" s="211"/>
      <c r="M28" s="211"/>
      <c r="N28" s="242"/>
      <c r="O28" s="242"/>
      <c r="P28" s="242"/>
      <c r="Q28" s="242"/>
      <c r="R28" s="243"/>
      <c r="S28" s="225" t="s">
        <v>69</v>
      </c>
      <c r="T28" s="139">
        <v>0</v>
      </c>
      <c r="U28" s="140"/>
      <c r="V28" s="141"/>
      <c r="X28" s="246"/>
      <c r="Y28" s="229"/>
      <c r="Z28" s="229"/>
      <c r="AA28" s="229"/>
      <c r="AB28" s="229"/>
      <c r="AC28" s="229"/>
      <c r="AD28" s="230"/>
      <c r="AE28" s="189"/>
      <c r="AF28" s="190"/>
      <c r="AG28" s="191"/>
      <c r="AH28" s="120"/>
      <c r="AI28" s="268"/>
      <c r="AJ28" s="121"/>
      <c r="AK28" s="286"/>
      <c r="AL28" s="214"/>
      <c r="AM28" s="214"/>
      <c r="AN28" s="215"/>
    </row>
    <row r="29" spans="1:40" ht="12" customHeight="1">
      <c r="A29" s="211"/>
      <c r="B29" s="224"/>
      <c r="C29" s="147"/>
      <c r="D29" s="147"/>
      <c r="E29" s="147"/>
      <c r="F29" s="147"/>
      <c r="G29" s="148"/>
      <c r="H29" s="214"/>
      <c r="I29" s="219"/>
      <c r="J29" s="220"/>
      <c r="K29" s="221"/>
      <c r="L29" s="211"/>
      <c r="M29" s="211"/>
      <c r="N29" s="244"/>
      <c r="O29" s="244"/>
      <c r="P29" s="244"/>
      <c r="Q29" s="244"/>
      <c r="R29" s="245"/>
      <c r="S29" s="226"/>
      <c r="T29" s="142"/>
      <c r="U29" s="143"/>
      <c r="V29" s="144"/>
      <c r="X29" s="99"/>
      <c r="Y29" s="100"/>
      <c r="Z29" s="100"/>
      <c r="AA29" s="100"/>
      <c r="AB29" s="100"/>
      <c r="AC29" s="100"/>
      <c r="AD29" s="101"/>
      <c r="AE29" s="176">
        <v>0</v>
      </c>
      <c r="AF29" s="137"/>
      <c r="AG29" s="137"/>
      <c r="AH29" s="79"/>
      <c r="AI29" s="80"/>
      <c r="AJ29" s="81" t="s">
        <v>175</v>
      </c>
      <c r="AK29" s="42"/>
      <c r="AL29" s="43"/>
      <c r="AM29" s="43"/>
      <c r="AN29" s="44"/>
    </row>
    <row r="30" spans="1:40" ht="12" customHeight="1">
      <c r="A30" s="211"/>
      <c r="B30" s="223" t="s">
        <v>70</v>
      </c>
      <c r="C30" s="145"/>
      <c r="D30" s="145"/>
      <c r="E30" s="145"/>
      <c r="F30" s="145"/>
      <c r="G30" s="146"/>
      <c r="H30" s="207" t="s">
        <v>71</v>
      </c>
      <c r="I30" s="216">
        <f>'収支計算書-裏'!AA33</f>
        <v>0</v>
      </c>
      <c r="J30" s="217"/>
      <c r="K30" s="218"/>
      <c r="L30" s="211"/>
      <c r="M30" s="211"/>
      <c r="N30" s="242"/>
      <c r="O30" s="242"/>
      <c r="P30" s="242"/>
      <c r="Q30" s="242"/>
      <c r="R30" s="243"/>
      <c r="S30" s="225" t="s">
        <v>72</v>
      </c>
      <c r="T30" s="139">
        <v>0</v>
      </c>
      <c r="U30" s="140"/>
      <c r="V30" s="141"/>
      <c r="X30" s="96"/>
      <c r="Y30" s="97"/>
      <c r="Z30" s="97"/>
      <c r="AA30" s="97"/>
      <c r="AB30" s="97"/>
      <c r="AC30" s="97"/>
      <c r="AD30" s="98"/>
      <c r="AE30" s="177">
        <v>0</v>
      </c>
      <c r="AF30" s="178"/>
      <c r="AG30" s="178"/>
      <c r="AH30" s="287">
        <v>0</v>
      </c>
      <c r="AI30" s="288"/>
      <c r="AJ30" s="82"/>
      <c r="AK30" s="131">
        <f>AE29+AE30</f>
        <v>0</v>
      </c>
      <c r="AL30" s="132"/>
      <c r="AM30" s="132"/>
      <c r="AN30" s="133"/>
    </row>
    <row r="31" spans="1:40" ht="12" customHeight="1">
      <c r="A31" s="211"/>
      <c r="B31" s="224"/>
      <c r="C31" s="147"/>
      <c r="D31" s="147"/>
      <c r="E31" s="147"/>
      <c r="F31" s="147"/>
      <c r="G31" s="148"/>
      <c r="H31" s="214"/>
      <c r="I31" s="219"/>
      <c r="J31" s="220"/>
      <c r="K31" s="221"/>
      <c r="L31" s="211"/>
      <c r="M31" s="211"/>
      <c r="N31" s="244"/>
      <c r="O31" s="244"/>
      <c r="P31" s="244"/>
      <c r="Q31" s="244"/>
      <c r="R31" s="245"/>
      <c r="S31" s="226"/>
      <c r="T31" s="142"/>
      <c r="U31" s="143"/>
      <c r="V31" s="144"/>
      <c r="X31" s="99"/>
      <c r="Y31" s="100"/>
      <c r="Z31" s="100"/>
      <c r="AA31" s="100"/>
      <c r="AB31" s="100"/>
      <c r="AC31" s="100"/>
      <c r="AD31" s="101"/>
      <c r="AE31" s="176">
        <v>0</v>
      </c>
      <c r="AF31" s="137"/>
      <c r="AG31" s="137"/>
      <c r="AH31" s="79"/>
      <c r="AI31" s="80"/>
      <c r="AJ31" s="81" t="s">
        <v>175</v>
      </c>
      <c r="AK31" s="42"/>
      <c r="AL31" s="43"/>
      <c r="AM31" s="43"/>
      <c r="AN31" s="44"/>
    </row>
    <row r="32" spans="1:40" ht="12" customHeight="1">
      <c r="A32" s="211"/>
      <c r="B32" s="223" t="s">
        <v>74</v>
      </c>
      <c r="C32" s="145"/>
      <c r="D32" s="145"/>
      <c r="E32" s="145"/>
      <c r="F32" s="145"/>
      <c r="G32" s="146"/>
      <c r="H32" s="207" t="s">
        <v>75</v>
      </c>
      <c r="I32" s="139">
        <v>0</v>
      </c>
      <c r="J32" s="140"/>
      <c r="K32" s="141"/>
      <c r="L32" s="211"/>
      <c r="M32" s="211"/>
      <c r="N32" s="237"/>
      <c r="O32" s="242"/>
      <c r="P32" s="242"/>
      <c r="Q32" s="242"/>
      <c r="R32" s="243"/>
      <c r="S32" s="225" t="s">
        <v>76</v>
      </c>
      <c r="T32" s="139">
        <v>0</v>
      </c>
      <c r="U32" s="140"/>
      <c r="V32" s="141"/>
      <c r="X32" s="96"/>
      <c r="Y32" s="97"/>
      <c r="Z32" s="97"/>
      <c r="AA32" s="97"/>
      <c r="AB32" s="97"/>
      <c r="AC32" s="97"/>
      <c r="AD32" s="98"/>
      <c r="AE32" s="177">
        <v>0</v>
      </c>
      <c r="AF32" s="178"/>
      <c r="AG32" s="178"/>
      <c r="AH32" s="287">
        <v>0</v>
      </c>
      <c r="AI32" s="288"/>
      <c r="AJ32" s="82"/>
      <c r="AK32" s="131">
        <f>AE31+AE32</f>
        <v>0</v>
      </c>
      <c r="AL32" s="132"/>
      <c r="AM32" s="132"/>
      <c r="AN32" s="133"/>
    </row>
    <row r="33" spans="1:42" ht="12" customHeight="1">
      <c r="A33" s="211"/>
      <c r="B33" s="224"/>
      <c r="C33" s="147"/>
      <c r="D33" s="147"/>
      <c r="E33" s="147"/>
      <c r="F33" s="147"/>
      <c r="G33" s="148"/>
      <c r="H33" s="214"/>
      <c r="I33" s="142"/>
      <c r="J33" s="143"/>
      <c r="K33" s="144"/>
      <c r="L33" s="211"/>
      <c r="M33" s="211"/>
      <c r="N33" s="244"/>
      <c r="O33" s="244"/>
      <c r="P33" s="244"/>
      <c r="Q33" s="244"/>
      <c r="R33" s="245"/>
      <c r="S33" s="226"/>
      <c r="T33" s="142"/>
      <c r="U33" s="143"/>
      <c r="V33" s="144"/>
      <c r="X33" s="99"/>
      <c r="Y33" s="100"/>
      <c r="Z33" s="100"/>
      <c r="AA33" s="100"/>
      <c r="AB33" s="100"/>
      <c r="AC33" s="100"/>
      <c r="AD33" s="101"/>
      <c r="AE33" s="176">
        <v>0</v>
      </c>
      <c r="AF33" s="137"/>
      <c r="AG33" s="137"/>
      <c r="AH33" s="79"/>
      <c r="AI33" s="80"/>
      <c r="AJ33" s="81" t="s">
        <v>175</v>
      </c>
      <c r="AK33" s="42"/>
      <c r="AL33" s="43"/>
      <c r="AM33" s="43"/>
      <c r="AN33" s="44"/>
      <c r="AP33" s="84"/>
    </row>
    <row r="34" spans="1:42" ht="12" customHeight="1">
      <c r="A34" s="211"/>
      <c r="B34" s="223" t="s">
        <v>77</v>
      </c>
      <c r="C34" s="145"/>
      <c r="D34" s="145"/>
      <c r="E34" s="145"/>
      <c r="F34" s="145"/>
      <c r="G34" s="146"/>
      <c r="H34" s="207" t="s">
        <v>78</v>
      </c>
      <c r="I34" s="139">
        <v>0</v>
      </c>
      <c r="J34" s="140"/>
      <c r="K34" s="141"/>
      <c r="L34" s="211"/>
      <c r="M34" s="211"/>
      <c r="N34" s="179" t="s">
        <v>79</v>
      </c>
      <c r="O34" s="180"/>
      <c r="P34" s="181"/>
      <c r="Q34" s="247" t="s">
        <v>47</v>
      </c>
      <c r="R34" s="247"/>
      <c r="S34" s="225" t="s">
        <v>80</v>
      </c>
      <c r="T34" s="139">
        <v>0</v>
      </c>
      <c r="U34" s="140"/>
      <c r="V34" s="141"/>
      <c r="X34" s="93"/>
      <c r="Y34" s="94"/>
      <c r="Z34" s="94"/>
      <c r="AA34" s="94"/>
      <c r="AB34" s="94"/>
      <c r="AC34" s="94"/>
      <c r="AD34" s="95"/>
      <c r="AE34" s="177">
        <v>0</v>
      </c>
      <c r="AF34" s="178"/>
      <c r="AG34" s="178"/>
      <c r="AH34" s="287">
        <v>0</v>
      </c>
      <c r="AI34" s="288"/>
      <c r="AJ34" s="82"/>
      <c r="AK34" s="131">
        <f>AE33+AE34</f>
        <v>0</v>
      </c>
      <c r="AL34" s="132"/>
      <c r="AM34" s="132"/>
      <c r="AN34" s="133"/>
      <c r="AP34" s="85"/>
    </row>
    <row r="35" spans="1:42" ht="12" customHeight="1">
      <c r="A35" s="211"/>
      <c r="B35" s="224"/>
      <c r="C35" s="147"/>
      <c r="D35" s="147"/>
      <c r="E35" s="147"/>
      <c r="F35" s="147"/>
      <c r="G35" s="148"/>
      <c r="H35" s="214"/>
      <c r="I35" s="142"/>
      <c r="J35" s="143"/>
      <c r="K35" s="144"/>
      <c r="L35" s="211"/>
      <c r="M35" s="211"/>
      <c r="N35" s="182"/>
      <c r="O35" s="183"/>
      <c r="P35" s="184"/>
      <c r="Q35" s="247"/>
      <c r="R35" s="247"/>
      <c r="S35" s="226"/>
      <c r="T35" s="142"/>
      <c r="U35" s="143"/>
      <c r="V35" s="144"/>
      <c r="X35" s="28"/>
      <c r="Y35" s="29"/>
      <c r="Z35" s="37"/>
      <c r="AA35" s="283" t="s">
        <v>55</v>
      </c>
      <c r="AB35" s="29"/>
      <c r="AC35" s="29"/>
      <c r="AD35" s="30"/>
      <c r="AE35" s="285">
        <f>AE29+AE31+AE33</f>
        <v>0</v>
      </c>
      <c r="AF35" s="285"/>
      <c r="AG35" s="285"/>
      <c r="AH35" s="308"/>
      <c r="AI35" s="309"/>
      <c r="AJ35" s="310"/>
      <c r="AK35" s="39"/>
      <c r="AL35" s="40"/>
      <c r="AM35" s="40"/>
      <c r="AN35" s="41"/>
      <c r="AP35" s="84"/>
    </row>
    <row r="36" spans="1:42" ht="12" customHeight="1">
      <c r="A36" s="211"/>
      <c r="B36" s="210" t="s">
        <v>29</v>
      </c>
      <c r="C36" s="223" t="s">
        <v>81</v>
      </c>
      <c r="D36" s="145"/>
      <c r="E36" s="145"/>
      <c r="F36" s="145"/>
      <c r="G36" s="146"/>
      <c r="H36" s="207" t="s">
        <v>82</v>
      </c>
      <c r="I36" s="139">
        <v>0</v>
      </c>
      <c r="J36" s="140"/>
      <c r="K36" s="141"/>
      <c r="L36" s="211"/>
      <c r="M36" s="211"/>
      <c r="N36" s="182"/>
      <c r="O36" s="183"/>
      <c r="P36" s="184"/>
      <c r="Q36" s="247" t="s">
        <v>51</v>
      </c>
      <c r="R36" s="247"/>
      <c r="S36" s="225" t="s">
        <v>83</v>
      </c>
      <c r="T36" s="139">
        <v>0</v>
      </c>
      <c r="U36" s="140"/>
      <c r="V36" s="141"/>
      <c r="X36" s="31"/>
      <c r="Y36" s="32"/>
      <c r="Z36" s="38"/>
      <c r="AA36" s="284"/>
      <c r="AB36" s="32"/>
      <c r="AC36" s="32"/>
      <c r="AD36" s="33"/>
      <c r="AE36" s="322">
        <f>AE30+AE32+AE34</f>
        <v>0</v>
      </c>
      <c r="AF36" s="323"/>
      <c r="AG36" s="323"/>
      <c r="AH36" s="311"/>
      <c r="AI36" s="312"/>
      <c r="AJ36" s="313"/>
      <c r="AK36" s="131">
        <f>AK30+AK32+AK34</f>
        <v>0</v>
      </c>
      <c r="AL36" s="132"/>
      <c r="AM36" s="132"/>
      <c r="AN36" s="133"/>
      <c r="AP36" s="84"/>
    </row>
    <row r="37" spans="1:42" ht="12" customHeight="1">
      <c r="A37" s="211"/>
      <c r="B37" s="211"/>
      <c r="C37" s="224"/>
      <c r="D37" s="147"/>
      <c r="E37" s="147"/>
      <c r="F37" s="147"/>
      <c r="G37" s="148"/>
      <c r="H37" s="214"/>
      <c r="I37" s="142"/>
      <c r="J37" s="143"/>
      <c r="K37" s="144"/>
      <c r="L37" s="211"/>
      <c r="M37" s="211"/>
      <c r="N37" s="227"/>
      <c r="O37" s="228"/>
      <c r="P37" s="261"/>
      <c r="Q37" s="247"/>
      <c r="R37" s="247"/>
      <c r="S37" s="226"/>
      <c r="T37" s="142"/>
      <c r="U37" s="143"/>
      <c r="V37" s="144"/>
      <c r="AP37" s="84"/>
    </row>
    <row r="38" spans="1:42" ht="12" customHeight="1">
      <c r="A38" s="211"/>
      <c r="B38" s="211"/>
      <c r="C38" s="223" t="s">
        <v>84</v>
      </c>
      <c r="D38" s="145"/>
      <c r="E38" s="145"/>
      <c r="F38" s="145"/>
      <c r="G38" s="146"/>
      <c r="H38" s="207" t="s">
        <v>85</v>
      </c>
      <c r="I38" s="139">
        <v>0</v>
      </c>
      <c r="J38" s="140"/>
      <c r="K38" s="141"/>
      <c r="L38" s="211"/>
      <c r="M38" s="211"/>
      <c r="N38" s="254" t="s">
        <v>86</v>
      </c>
      <c r="O38" s="255"/>
      <c r="P38" s="255"/>
      <c r="Q38" s="255"/>
      <c r="R38" s="256"/>
      <c r="S38" s="199" t="s">
        <v>87</v>
      </c>
      <c r="T38" s="139">
        <v>0</v>
      </c>
      <c r="U38" s="140"/>
      <c r="V38" s="141"/>
      <c r="AP38" s="84"/>
    </row>
    <row r="39" spans="1:42" ht="12" customHeight="1">
      <c r="A39" s="211"/>
      <c r="B39" s="211"/>
      <c r="C39" s="224"/>
      <c r="D39" s="147"/>
      <c r="E39" s="147"/>
      <c r="F39" s="147"/>
      <c r="G39" s="148"/>
      <c r="H39" s="214"/>
      <c r="I39" s="142"/>
      <c r="J39" s="143"/>
      <c r="K39" s="144"/>
      <c r="L39" s="211"/>
      <c r="M39" s="211"/>
      <c r="N39" s="257"/>
      <c r="O39" s="258"/>
      <c r="P39" s="258"/>
      <c r="Q39" s="258"/>
      <c r="R39" s="259"/>
      <c r="S39" s="199"/>
      <c r="T39" s="142"/>
      <c r="U39" s="143"/>
      <c r="V39" s="144"/>
      <c r="X39" s="1" t="s">
        <v>113</v>
      </c>
      <c r="AH39" s="5"/>
      <c r="AI39" s="34"/>
      <c r="AJ39" s="6"/>
      <c r="AK39" s="4"/>
      <c r="AL39" s="35"/>
      <c r="AM39" s="35"/>
      <c r="AN39" s="35"/>
      <c r="AP39" s="84"/>
    </row>
    <row r="40" spans="1:40" ht="12" customHeight="1">
      <c r="A40" s="211"/>
      <c r="B40" s="211"/>
      <c r="C40" s="223" t="s">
        <v>88</v>
      </c>
      <c r="D40" s="145"/>
      <c r="E40" s="145"/>
      <c r="F40" s="145"/>
      <c r="G40" s="146"/>
      <c r="H40" s="207" t="s">
        <v>89</v>
      </c>
      <c r="I40" s="139">
        <v>0</v>
      </c>
      <c r="J40" s="140"/>
      <c r="K40" s="141"/>
      <c r="L40" s="211"/>
      <c r="M40" s="211"/>
      <c r="N40" s="206" t="s">
        <v>41</v>
      </c>
      <c r="O40" s="207"/>
      <c r="P40" s="207"/>
      <c r="Q40" s="207"/>
      <c r="R40" s="213"/>
      <c r="S40" s="199" t="s">
        <v>90</v>
      </c>
      <c r="T40" s="231">
        <f>SUM(I36:K51,T12:V35)-T36-T38</f>
        <v>0</v>
      </c>
      <c r="U40" s="232"/>
      <c r="V40" s="233"/>
      <c r="X40" s="206" t="s">
        <v>6</v>
      </c>
      <c r="Y40" s="207"/>
      <c r="Z40" s="207"/>
      <c r="AA40" s="207"/>
      <c r="AB40" s="24"/>
      <c r="AC40" s="24"/>
      <c r="AD40" s="25"/>
      <c r="AE40" s="199" t="s">
        <v>117</v>
      </c>
      <c r="AF40" s="199"/>
      <c r="AG40" s="199"/>
      <c r="AH40" s="206" t="s">
        <v>118</v>
      </c>
      <c r="AI40" s="207"/>
      <c r="AJ40" s="213"/>
      <c r="AK40" s="4"/>
      <c r="AL40" s="35"/>
      <c r="AM40" s="35"/>
      <c r="AN40" s="35"/>
    </row>
    <row r="41" spans="1:40" ht="12" customHeight="1">
      <c r="A41" s="211"/>
      <c r="B41" s="211"/>
      <c r="C41" s="224"/>
      <c r="D41" s="147"/>
      <c r="E41" s="147"/>
      <c r="F41" s="147"/>
      <c r="G41" s="148"/>
      <c r="H41" s="214"/>
      <c r="I41" s="142"/>
      <c r="J41" s="143"/>
      <c r="K41" s="144"/>
      <c r="L41" s="211"/>
      <c r="M41" s="212"/>
      <c r="N41" s="265" t="s">
        <v>91</v>
      </c>
      <c r="O41" s="266"/>
      <c r="P41" s="266"/>
      <c r="Q41" s="266"/>
      <c r="R41" s="267"/>
      <c r="S41" s="199"/>
      <c r="T41" s="234"/>
      <c r="U41" s="235"/>
      <c r="V41" s="236"/>
      <c r="X41" s="246"/>
      <c r="Y41" s="229"/>
      <c r="Z41" s="229"/>
      <c r="AA41" s="229"/>
      <c r="AB41" s="20"/>
      <c r="AC41" s="20" t="s">
        <v>172</v>
      </c>
      <c r="AD41" s="21"/>
      <c r="AE41" s="199"/>
      <c r="AF41" s="199"/>
      <c r="AG41" s="199"/>
      <c r="AH41" s="246"/>
      <c r="AI41" s="229"/>
      <c r="AJ41" s="230"/>
      <c r="AK41" s="4"/>
      <c r="AL41" s="35"/>
      <c r="AM41" s="35"/>
      <c r="AN41" s="35"/>
    </row>
    <row r="42" spans="1:40" ht="12" customHeight="1">
      <c r="A42" s="211"/>
      <c r="B42" s="211"/>
      <c r="C42" s="223" t="s">
        <v>92</v>
      </c>
      <c r="D42" s="145"/>
      <c r="E42" s="145"/>
      <c r="F42" s="145"/>
      <c r="G42" s="146"/>
      <c r="H42" s="207" t="s">
        <v>93</v>
      </c>
      <c r="I42" s="139">
        <v>0</v>
      </c>
      <c r="J42" s="140"/>
      <c r="K42" s="141"/>
      <c r="L42" s="211"/>
      <c r="M42" s="206" t="s">
        <v>94</v>
      </c>
      <c r="N42" s="207"/>
      <c r="O42" s="207"/>
      <c r="P42" s="207"/>
      <c r="Q42" s="207"/>
      <c r="R42" s="213"/>
      <c r="S42" s="199" t="s">
        <v>95</v>
      </c>
      <c r="T42" s="231">
        <f>SUM(I26:K35,T40)</f>
        <v>0</v>
      </c>
      <c r="U42" s="232"/>
      <c r="V42" s="233"/>
      <c r="X42" s="289"/>
      <c r="Y42" s="272"/>
      <c r="Z42" s="272"/>
      <c r="AA42" s="272"/>
      <c r="AB42" s="272"/>
      <c r="AC42" s="24"/>
      <c r="AD42" s="25"/>
      <c r="AE42" s="303"/>
      <c r="AF42" s="302"/>
      <c r="AG42" s="302"/>
      <c r="AH42" s="304">
        <v>0</v>
      </c>
      <c r="AI42" s="305"/>
      <c r="AJ42" s="25"/>
      <c r="AK42" s="4"/>
      <c r="AL42" s="35"/>
      <c r="AM42" s="35"/>
      <c r="AN42" s="35"/>
    </row>
    <row r="43" spans="1:40" ht="12" customHeight="1">
      <c r="A43" s="211"/>
      <c r="B43" s="211"/>
      <c r="C43" s="224"/>
      <c r="D43" s="147"/>
      <c r="E43" s="147"/>
      <c r="F43" s="147"/>
      <c r="G43" s="148"/>
      <c r="H43" s="214"/>
      <c r="I43" s="142"/>
      <c r="J43" s="143"/>
      <c r="K43" s="144"/>
      <c r="L43" s="212"/>
      <c r="M43" s="120" t="s">
        <v>96</v>
      </c>
      <c r="N43" s="268"/>
      <c r="O43" s="268"/>
      <c r="P43" s="268"/>
      <c r="Q43" s="268"/>
      <c r="R43" s="121"/>
      <c r="S43" s="199"/>
      <c r="T43" s="234"/>
      <c r="U43" s="235"/>
      <c r="V43" s="236"/>
      <c r="X43" s="273"/>
      <c r="Y43" s="274"/>
      <c r="Z43" s="274"/>
      <c r="AA43" s="274"/>
      <c r="AB43" s="274"/>
      <c r="AC43" s="269"/>
      <c r="AD43" s="270"/>
      <c r="AE43" s="302"/>
      <c r="AF43" s="302"/>
      <c r="AG43" s="302"/>
      <c r="AH43" s="306"/>
      <c r="AI43" s="307"/>
      <c r="AJ43" s="21" t="s">
        <v>14</v>
      </c>
      <c r="AK43" s="4"/>
      <c r="AL43" s="7"/>
      <c r="AM43" s="7"/>
      <c r="AN43" s="7"/>
    </row>
    <row r="44" spans="1:40" ht="12" customHeight="1">
      <c r="A44" s="211"/>
      <c r="B44" s="211"/>
      <c r="C44" s="223" t="s">
        <v>97</v>
      </c>
      <c r="D44" s="145"/>
      <c r="E44" s="145"/>
      <c r="F44" s="145"/>
      <c r="G44" s="146"/>
      <c r="H44" s="207" t="s">
        <v>98</v>
      </c>
      <c r="I44" s="139">
        <v>0</v>
      </c>
      <c r="J44" s="140"/>
      <c r="K44" s="141"/>
      <c r="L44" s="262" t="s">
        <v>99</v>
      </c>
      <c r="M44" s="263"/>
      <c r="N44" s="263"/>
      <c r="O44" s="263"/>
      <c r="P44" s="263"/>
      <c r="Q44" s="263"/>
      <c r="R44" s="264"/>
      <c r="S44" s="199" t="s">
        <v>100</v>
      </c>
      <c r="T44" s="231">
        <f>I24-T42</f>
        <v>0</v>
      </c>
      <c r="U44" s="232"/>
      <c r="V44" s="233"/>
      <c r="X44" s="289"/>
      <c r="Y44" s="272"/>
      <c r="Z44" s="272"/>
      <c r="AA44" s="272"/>
      <c r="AB44" s="272"/>
      <c r="AC44" s="24"/>
      <c r="AD44" s="25"/>
      <c r="AE44" s="303"/>
      <c r="AF44" s="302"/>
      <c r="AG44" s="302"/>
      <c r="AH44" s="304">
        <v>0</v>
      </c>
      <c r="AI44" s="305"/>
      <c r="AJ44" s="25"/>
      <c r="AK44" s="4"/>
      <c r="AL44" s="7"/>
      <c r="AM44" s="7"/>
      <c r="AN44" s="7"/>
    </row>
    <row r="45" spans="1:40" ht="12" customHeight="1">
      <c r="A45" s="211"/>
      <c r="B45" s="211"/>
      <c r="C45" s="224"/>
      <c r="D45" s="147"/>
      <c r="E45" s="147"/>
      <c r="F45" s="147"/>
      <c r="G45" s="148"/>
      <c r="H45" s="214"/>
      <c r="I45" s="142"/>
      <c r="J45" s="143"/>
      <c r="K45" s="144"/>
      <c r="L45" s="251" t="s">
        <v>101</v>
      </c>
      <c r="M45" s="252"/>
      <c r="N45" s="252"/>
      <c r="O45" s="252"/>
      <c r="P45" s="252"/>
      <c r="Q45" s="252"/>
      <c r="R45" s="253"/>
      <c r="S45" s="199"/>
      <c r="T45" s="234"/>
      <c r="U45" s="235"/>
      <c r="V45" s="236"/>
      <c r="X45" s="290"/>
      <c r="Y45" s="291"/>
      <c r="Z45" s="291"/>
      <c r="AA45" s="291"/>
      <c r="AB45" s="291"/>
      <c r="AC45" s="269"/>
      <c r="AD45" s="270"/>
      <c r="AE45" s="302"/>
      <c r="AF45" s="302"/>
      <c r="AG45" s="302"/>
      <c r="AH45" s="306"/>
      <c r="AI45" s="307"/>
      <c r="AJ45" s="21" t="s">
        <v>14</v>
      </c>
      <c r="AK45" s="4"/>
      <c r="AL45" s="7"/>
      <c r="AM45" s="7"/>
      <c r="AN45" s="7"/>
    </row>
    <row r="46" spans="1:40" ht="12" customHeight="1">
      <c r="A46" s="211"/>
      <c r="B46" s="211"/>
      <c r="C46" s="223" t="s">
        <v>102</v>
      </c>
      <c r="D46" s="145"/>
      <c r="E46" s="145"/>
      <c r="F46" s="145"/>
      <c r="G46" s="146"/>
      <c r="H46" s="207" t="s">
        <v>103</v>
      </c>
      <c r="I46" s="139">
        <v>0</v>
      </c>
      <c r="J46" s="140"/>
      <c r="K46" s="141"/>
      <c r="L46" s="247" t="s">
        <v>104</v>
      </c>
      <c r="M46" s="247"/>
      <c r="N46" s="247"/>
      <c r="O46" s="247"/>
      <c r="P46" s="247"/>
      <c r="Q46" s="247"/>
      <c r="R46" s="247"/>
      <c r="S46" s="199" t="s">
        <v>105</v>
      </c>
      <c r="T46" s="139"/>
      <c r="U46" s="140"/>
      <c r="V46" s="141"/>
      <c r="X46" s="271"/>
      <c r="Y46" s="272"/>
      <c r="Z46" s="272"/>
      <c r="AA46" s="272"/>
      <c r="AB46" s="272"/>
      <c r="AC46" s="24"/>
      <c r="AD46" s="25"/>
      <c r="AE46" s="320"/>
      <c r="AF46" s="302"/>
      <c r="AG46" s="302"/>
      <c r="AH46" s="304">
        <v>0</v>
      </c>
      <c r="AI46" s="305"/>
      <c r="AJ46" s="25"/>
      <c r="AK46" s="4"/>
      <c r="AL46" s="7"/>
      <c r="AM46" s="7"/>
      <c r="AN46" s="7"/>
    </row>
    <row r="47" spans="1:40" ht="12" customHeight="1">
      <c r="A47" s="211"/>
      <c r="B47" s="211"/>
      <c r="C47" s="248"/>
      <c r="D47" s="249"/>
      <c r="E47" s="249"/>
      <c r="F47" s="249"/>
      <c r="G47" s="250"/>
      <c r="H47" s="214"/>
      <c r="I47" s="142"/>
      <c r="J47" s="143"/>
      <c r="K47" s="144"/>
      <c r="L47" s="247"/>
      <c r="M47" s="247"/>
      <c r="N47" s="247"/>
      <c r="O47" s="247"/>
      <c r="P47" s="247"/>
      <c r="Q47" s="247"/>
      <c r="R47" s="247"/>
      <c r="S47" s="199"/>
      <c r="T47" s="142"/>
      <c r="U47" s="143"/>
      <c r="V47" s="144"/>
      <c r="X47" s="273"/>
      <c r="Y47" s="274"/>
      <c r="Z47" s="274"/>
      <c r="AA47" s="274"/>
      <c r="AB47" s="274"/>
      <c r="AC47" s="269"/>
      <c r="AD47" s="270"/>
      <c r="AE47" s="320"/>
      <c r="AF47" s="302"/>
      <c r="AG47" s="302"/>
      <c r="AH47" s="306"/>
      <c r="AI47" s="307"/>
      <c r="AJ47" s="21" t="s">
        <v>14</v>
      </c>
      <c r="AK47" s="4"/>
      <c r="AL47" s="7"/>
      <c r="AM47" s="7"/>
      <c r="AN47" s="7"/>
    </row>
    <row r="48" spans="1:40" ht="12" customHeight="1">
      <c r="A48" s="211"/>
      <c r="B48" s="260"/>
      <c r="C48" s="223" t="s">
        <v>106</v>
      </c>
      <c r="D48" s="145"/>
      <c r="E48" s="145"/>
      <c r="F48" s="145" t="s">
        <v>107</v>
      </c>
      <c r="G48" s="146"/>
      <c r="H48" s="207" t="s">
        <v>108</v>
      </c>
      <c r="I48" s="139">
        <v>0</v>
      </c>
      <c r="J48" s="140"/>
      <c r="K48" s="141"/>
      <c r="L48" s="262" t="s">
        <v>109</v>
      </c>
      <c r="M48" s="263"/>
      <c r="N48" s="263"/>
      <c r="O48" s="263"/>
      <c r="P48" s="263"/>
      <c r="Q48" s="263"/>
      <c r="R48" s="264"/>
      <c r="S48" s="199" t="s">
        <v>110</v>
      </c>
      <c r="T48" s="231">
        <f>T44-T46</f>
        <v>0</v>
      </c>
      <c r="U48" s="232"/>
      <c r="V48" s="233"/>
      <c r="X48" s="271"/>
      <c r="Y48" s="272"/>
      <c r="Z48" s="272"/>
      <c r="AA48" s="272"/>
      <c r="AB48" s="272"/>
      <c r="AC48" s="24"/>
      <c r="AD48" s="25"/>
      <c r="AE48" s="302"/>
      <c r="AF48" s="302"/>
      <c r="AG48" s="302"/>
      <c r="AH48" s="304">
        <v>0</v>
      </c>
      <c r="AI48" s="305"/>
      <c r="AJ48" s="25"/>
      <c r="AK48" s="4"/>
      <c r="AL48" s="7"/>
      <c r="AM48" s="7"/>
      <c r="AN48" s="7"/>
    </row>
    <row r="49" spans="1:40" ht="12" customHeight="1">
      <c r="A49" s="211"/>
      <c r="B49" s="260"/>
      <c r="C49" s="224" t="s">
        <v>111</v>
      </c>
      <c r="D49" s="147"/>
      <c r="E49" s="147"/>
      <c r="F49" s="147"/>
      <c r="G49" s="148"/>
      <c r="H49" s="214"/>
      <c r="I49" s="142"/>
      <c r="J49" s="143"/>
      <c r="K49" s="144"/>
      <c r="L49" s="251" t="s">
        <v>112</v>
      </c>
      <c r="M49" s="252"/>
      <c r="N49" s="252"/>
      <c r="O49" s="252"/>
      <c r="P49" s="252"/>
      <c r="Q49" s="252"/>
      <c r="R49" s="253"/>
      <c r="S49" s="199"/>
      <c r="T49" s="234"/>
      <c r="U49" s="235"/>
      <c r="V49" s="236"/>
      <c r="X49" s="273"/>
      <c r="Y49" s="274"/>
      <c r="Z49" s="274"/>
      <c r="AA49" s="274"/>
      <c r="AB49" s="274"/>
      <c r="AC49" s="269"/>
      <c r="AD49" s="270"/>
      <c r="AE49" s="302"/>
      <c r="AF49" s="302"/>
      <c r="AG49" s="302"/>
      <c r="AH49" s="306"/>
      <c r="AI49" s="307"/>
      <c r="AJ49" s="21" t="s">
        <v>14</v>
      </c>
      <c r="AK49" s="4"/>
      <c r="AL49" s="8"/>
      <c r="AM49" s="9"/>
      <c r="AN49" s="9"/>
    </row>
    <row r="50" spans="1:36" ht="12" customHeight="1">
      <c r="A50" s="211"/>
      <c r="B50" s="211"/>
      <c r="C50" s="223" t="s">
        <v>114</v>
      </c>
      <c r="D50" s="145"/>
      <c r="E50" s="145"/>
      <c r="F50" s="145"/>
      <c r="G50" s="146"/>
      <c r="H50" s="225" t="s">
        <v>115</v>
      </c>
      <c r="I50" s="139">
        <v>0</v>
      </c>
      <c r="J50" s="140"/>
      <c r="K50" s="141"/>
      <c r="L50" s="275" t="s">
        <v>116</v>
      </c>
      <c r="M50" s="276"/>
      <c r="N50" s="276"/>
      <c r="O50" s="276"/>
      <c r="P50" s="276"/>
      <c r="Q50" s="276"/>
      <c r="R50" s="276"/>
      <c r="S50" s="276"/>
      <c r="T50" s="277">
        <v>0</v>
      </c>
      <c r="U50" s="278"/>
      <c r="V50" s="279"/>
      <c r="X50" s="296"/>
      <c r="Y50" s="297"/>
      <c r="Z50" s="297"/>
      <c r="AA50" s="297"/>
      <c r="AB50" s="297"/>
      <c r="AC50" s="297"/>
      <c r="AD50" s="298"/>
      <c r="AE50" s="314" t="s">
        <v>173</v>
      </c>
      <c r="AF50" s="315"/>
      <c r="AG50" s="316"/>
      <c r="AH50" s="292">
        <f>AH42+AH44+AH46+AH48</f>
        <v>0</v>
      </c>
      <c r="AI50" s="293"/>
      <c r="AJ50" s="25"/>
    </row>
    <row r="51" spans="1:36" ht="12" customHeight="1">
      <c r="A51" s="212"/>
      <c r="B51" s="212"/>
      <c r="C51" s="224"/>
      <c r="D51" s="147"/>
      <c r="E51" s="147"/>
      <c r="F51" s="147"/>
      <c r="G51" s="148"/>
      <c r="H51" s="226"/>
      <c r="I51" s="142"/>
      <c r="J51" s="143"/>
      <c r="K51" s="144"/>
      <c r="L51" s="276"/>
      <c r="M51" s="276"/>
      <c r="N51" s="276"/>
      <c r="O51" s="276"/>
      <c r="P51" s="276"/>
      <c r="Q51" s="276"/>
      <c r="R51" s="276"/>
      <c r="S51" s="276"/>
      <c r="T51" s="280"/>
      <c r="U51" s="281"/>
      <c r="V51" s="282"/>
      <c r="X51" s="299"/>
      <c r="Y51" s="300"/>
      <c r="Z51" s="300"/>
      <c r="AA51" s="300"/>
      <c r="AB51" s="300"/>
      <c r="AC51" s="300"/>
      <c r="AD51" s="301"/>
      <c r="AE51" s="317"/>
      <c r="AF51" s="318"/>
      <c r="AG51" s="319"/>
      <c r="AH51" s="294"/>
      <c r="AI51" s="295"/>
      <c r="AJ51" s="21"/>
    </row>
  </sheetData>
  <sheetProtection/>
  <mergeCells count="259">
    <mergeCell ref="AH21:AJ21"/>
    <mergeCell ref="AH30:AI30"/>
    <mergeCell ref="AK34:AN34"/>
    <mergeCell ref="AE31:AG31"/>
    <mergeCell ref="AE32:AG32"/>
    <mergeCell ref="AE33:AG33"/>
    <mergeCell ref="AE34:AG34"/>
    <mergeCell ref="AK22:AN24"/>
    <mergeCell ref="AK16:AN18"/>
    <mergeCell ref="AE19:AG19"/>
    <mergeCell ref="AH19:AJ19"/>
    <mergeCell ref="AK19:AN21"/>
    <mergeCell ref="AH16:AJ16"/>
    <mergeCell ref="AK11:AN12"/>
    <mergeCell ref="AH20:AJ20"/>
    <mergeCell ref="AH17:AJ17"/>
    <mergeCell ref="AE18:AG18"/>
    <mergeCell ref="AH18:AJ18"/>
    <mergeCell ref="AC12:AD12"/>
    <mergeCell ref="AE12:AG12"/>
    <mergeCell ref="AE13:AG13"/>
    <mergeCell ref="AH13:AJ13"/>
    <mergeCell ref="AK13:AN15"/>
    <mergeCell ref="AH14:AJ14"/>
    <mergeCell ref="AH15:AJ15"/>
    <mergeCell ref="AC13:AD15"/>
    <mergeCell ref="AE15:AG15"/>
    <mergeCell ref="AC49:AD49"/>
    <mergeCell ref="AH48:AI49"/>
    <mergeCell ref="X27:AD28"/>
    <mergeCell ref="X19:AB19"/>
    <mergeCell ref="X14:AB14"/>
    <mergeCell ref="AH46:AI47"/>
    <mergeCell ref="AC47:AD47"/>
    <mergeCell ref="AE36:AG36"/>
    <mergeCell ref="X42:AB43"/>
    <mergeCell ref="AH34:AI34"/>
    <mergeCell ref="AH35:AJ36"/>
    <mergeCell ref="AH42:AI43"/>
    <mergeCell ref="AE42:AG43"/>
    <mergeCell ref="AE50:AG51"/>
    <mergeCell ref="AH40:AJ41"/>
    <mergeCell ref="AE46:AG47"/>
    <mergeCell ref="X40:AA41"/>
    <mergeCell ref="AE40:AG41"/>
    <mergeCell ref="X44:AB45"/>
    <mergeCell ref="AH50:AI51"/>
    <mergeCell ref="X50:AD51"/>
    <mergeCell ref="AE48:AG49"/>
    <mergeCell ref="AE44:AG45"/>
    <mergeCell ref="X46:AB47"/>
    <mergeCell ref="AH44:AI45"/>
    <mergeCell ref="AC45:AD45"/>
    <mergeCell ref="I48:K49"/>
    <mergeCell ref="C49:E49"/>
    <mergeCell ref="AK36:AN36"/>
    <mergeCell ref="AA35:AA36"/>
    <mergeCell ref="AE35:AG35"/>
    <mergeCell ref="AK27:AN28"/>
    <mergeCell ref="AH27:AJ28"/>
    <mergeCell ref="AK30:AN30"/>
    <mergeCell ref="AK32:AN32"/>
    <mergeCell ref="AH32:AI32"/>
    <mergeCell ref="T34:V35"/>
    <mergeCell ref="T32:V33"/>
    <mergeCell ref="X48:AB49"/>
    <mergeCell ref="C50:G51"/>
    <mergeCell ref="H50:H51"/>
    <mergeCell ref="I50:K51"/>
    <mergeCell ref="L50:S51"/>
    <mergeCell ref="T50:V51"/>
    <mergeCell ref="T48:V49"/>
    <mergeCell ref="H48:H49"/>
    <mergeCell ref="M43:R43"/>
    <mergeCell ref="S34:S35"/>
    <mergeCell ref="AC43:AD43"/>
    <mergeCell ref="S48:S49"/>
    <mergeCell ref="T46:V47"/>
    <mergeCell ref="T40:V41"/>
    <mergeCell ref="T42:V43"/>
    <mergeCell ref="S46:S47"/>
    <mergeCell ref="S42:S43"/>
    <mergeCell ref="T36:V37"/>
    <mergeCell ref="L46:R47"/>
    <mergeCell ref="T38:V39"/>
    <mergeCell ref="H44:H45"/>
    <mergeCell ref="I44:K45"/>
    <mergeCell ref="L44:R44"/>
    <mergeCell ref="S44:S45"/>
    <mergeCell ref="T44:V45"/>
    <mergeCell ref="S38:S39"/>
    <mergeCell ref="N41:R41"/>
    <mergeCell ref="S40:S41"/>
    <mergeCell ref="N34:P37"/>
    <mergeCell ref="C40:G41"/>
    <mergeCell ref="H40:H41"/>
    <mergeCell ref="L49:R49"/>
    <mergeCell ref="C48:E48"/>
    <mergeCell ref="F48:G49"/>
    <mergeCell ref="I46:K47"/>
    <mergeCell ref="L48:R48"/>
    <mergeCell ref="H42:H43"/>
    <mergeCell ref="C44:G45"/>
    <mergeCell ref="N30:R31"/>
    <mergeCell ref="H30:H31"/>
    <mergeCell ref="B34:G35"/>
    <mergeCell ref="H34:H35"/>
    <mergeCell ref="I30:K31"/>
    <mergeCell ref="C38:G39"/>
    <mergeCell ref="H38:H39"/>
    <mergeCell ref="I38:K39"/>
    <mergeCell ref="N38:R39"/>
    <mergeCell ref="B36:B51"/>
    <mergeCell ref="N32:R33"/>
    <mergeCell ref="Q34:R35"/>
    <mergeCell ref="C46:G47"/>
    <mergeCell ref="H46:H47"/>
    <mergeCell ref="C42:G43"/>
    <mergeCell ref="I40:K41"/>
    <mergeCell ref="N40:R40"/>
    <mergeCell ref="I42:K43"/>
    <mergeCell ref="M42:R42"/>
    <mergeCell ref="L45:R45"/>
    <mergeCell ref="N28:R29"/>
    <mergeCell ref="C36:G37"/>
    <mergeCell ref="H36:H37"/>
    <mergeCell ref="I36:K37"/>
    <mergeCell ref="I34:K35"/>
    <mergeCell ref="T24:V25"/>
    <mergeCell ref="B25:G25"/>
    <mergeCell ref="T26:V27"/>
    <mergeCell ref="Q36:R37"/>
    <mergeCell ref="S36:S37"/>
    <mergeCell ref="S24:S25"/>
    <mergeCell ref="S28:S29"/>
    <mergeCell ref="T28:V29"/>
    <mergeCell ref="S30:S31"/>
    <mergeCell ref="T30:V31"/>
    <mergeCell ref="S26:S27"/>
    <mergeCell ref="H32:H33"/>
    <mergeCell ref="I32:K33"/>
    <mergeCell ref="B30:G31"/>
    <mergeCell ref="B24:G24"/>
    <mergeCell ref="H24:H25"/>
    <mergeCell ref="I24:K25"/>
    <mergeCell ref="B32:G33"/>
    <mergeCell ref="B28:G29"/>
    <mergeCell ref="H28:H29"/>
    <mergeCell ref="I28:K29"/>
    <mergeCell ref="A26:A51"/>
    <mergeCell ref="B26:G27"/>
    <mergeCell ref="H26:H27"/>
    <mergeCell ref="I26:K27"/>
    <mergeCell ref="N26:R27"/>
    <mergeCell ref="T18:V19"/>
    <mergeCell ref="B19:G19"/>
    <mergeCell ref="T22:V23"/>
    <mergeCell ref="S20:S21"/>
    <mergeCell ref="T20:V21"/>
    <mergeCell ref="I22:K23"/>
    <mergeCell ref="N22:R23"/>
    <mergeCell ref="S22:S23"/>
    <mergeCell ref="I18:K19"/>
    <mergeCell ref="N18:R19"/>
    <mergeCell ref="S18:S19"/>
    <mergeCell ref="L12:L43"/>
    <mergeCell ref="M12:M41"/>
    <mergeCell ref="S32:S33"/>
    <mergeCell ref="N24:R25"/>
    <mergeCell ref="N16:R17"/>
    <mergeCell ref="I20:K21"/>
    <mergeCell ref="N20:R21"/>
    <mergeCell ref="S12:S13"/>
    <mergeCell ref="B12:G13"/>
    <mergeCell ref="H12:H13"/>
    <mergeCell ref="I12:K13"/>
    <mergeCell ref="B20:E23"/>
    <mergeCell ref="F22:G23"/>
    <mergeCell ref="H22:H23"/>
    <mergeCell ref="T16:V17"/>
    <mergeCell ref="B14:E14"/>
    <mergeCell ref="F14:G15"/>
    <mergeCell ref="H14:H15"/>
    <mergeCell ref="I14:K15"/>
    <mergeCell ref="N14:R15"/>
    <mergeCell ref="S14:S15"/>
    <mergeCell ref="T14:V15"/>
    <mergeCell ref="S16:S17"/>
    <mergeCell ref="B15:E15"/>
    <mergeCell ref="F20:G21"/>
    <mergeCell ref="H20:H21"/>
    <mergeCell ref="I16:K17"/>
    <mergeCell ref="B18:G18"/>
    <mergeCell ref="H18:H19"/>
    <mergeCell ref="A9:B9"/>
    <mergeCell ref="B16:G17"/>
    <mergeCell ref="H16:H17"/>
    <mergeCell ref="AH9:AI9"/>
    <mergeCell ref="AJ9:AN9"/>
    <mergeCell ref="A11:H11"/>
    <mergeCell ref="I11:K11"/>
    <mergeCell ref="L11:S11"/>
    <mergeCell ref="T11:V11"/>
    <mergeCell ref="AE11:AG11"/>
    <mergeCell ref="AH11:AJ12"/>
    <mergeCell ref="A12:A25"/>
    <mergeCell ref="AE20:AG20"/>
    <mergeCell ref="AK2:AN3"/>
    <mergeCell ref="AA4:AG5"/>
    <mergeCell ref="AI4:AJ5"/>
    <mergeCell ref="AK4:AN5"/>
    <mergeCell ref="AA6:AG7"/>
    <mergeCell ref="AI6:AJ7"/>
    <mergeCell ref="AK6:AN7"/>
    <mergeCell ref="AH2:AH7"/>
    <mergeCell ref="AI2:AJ3"/>
    <mergeCell ref="AA2:AG3"/>
    <mergeCell ref="X6:X7"/>
    <mergeCell ref="Y6:Z7"/>
    <mergeCell ref="Y4:Z5"/>
    <mergeCell ref="AE29:AG29"/>
    <mergeCell ref="AE30:AG30"/>
    <mergeCell ref="Y2:Z3"/>
    <mergeCell ref="X11:AB12"/>
    <mergeCell ref="X20:AB20"/>
    <mergeCell ref="X13:AB13"/>
    <mergeCell ref="AE27:AG28"/>
    <mergeCell ref="X15:AB15"/>
    <mergeCell ref="X16:AB16"/>
    <mergeCell ref="AE17:AG17"/>
    <mergeCell ref="AE24:AG24"/>
    <mergeCell ref="AE23:AG23"/>
    <mergeCell ref="AE21:AG21"/>
    <mergeCell ref="L1:M1"/>
    <mergeCell ref="N1:O1"/>
    <mergeCell ref="N2:O4"/>
    <mergeCell ref="P2:X4"/>
    <mergeCell ref="N5:O5"/>
    <mergeCell ref="P5:W5"/>
    <mergeCell ref="N6:O7"/>
    <mergeCell ref="P6:W7"/>
    <mergeCell ref="AH22:AJ24"/>
    <mergeCell ref="AE22:AG22"/>
    <mergeCell ref="X21:AB21"/>
    <mergeCell ref="AC16:AD18"/>
    <mergeCell ref="AE16:AG16"/>
    <mergeCell ref="AE14:AG14"/>
    <mergeCell ref="T12:V13"/>
    <mergeCell ref="N12:R13"/>
    <mergeCell ref="X34:AD34"/>
    <mergeCell ref="X32:AD32"/>
    <mergeCell ref="X33:AD33"/>
    <mergeCell ref="AC19:AD21"/>
    <mergeCell ref="X17:AB17"/>
    <mergeCell ref="X18:AB18"/>
    <mergeCell ref="X29:AD29"/>
    <mergeCell ref="X31:AD31"/>
    <mergeCell ref="AC22:AD24"/>
    <mergeCell ref="X30:AD30"/>
  </mergeCells>
  <printOptions horizontalCentered="1"/>
  <pageMargins left="0.31496062992125984" right="0.31496062992125984" top="0.5511811023622047" bottom="0.35433070866141736" header="0.31496062992125984" footer="0.31496062992125984"/>
  <pageSetup blackAndWhite="1" horizontalDpi="600" verticalDpi="600" orientation="landscape" paperSize="9" scale="92" r:id="rId1"/>
</worksheet>
</file>

<file path=xl/worksheets/sheet3.xml><?xml version="1.0" encoding="utf-8"?>
<worksheet xmlns="http://schemas.openxmlformats.org/spreadsheetml/2006/main" xmlns:r="http://schemas.openxmlformats.org/officeDocument/2006/relationships">
  <dimension ref="A1:AJ48"/>
  <sheetViews>
    <sheetView zoomScalePageLayoutView="0" workbookViewId="0" topLeftCell="A1">
      <selection activeCell="AK11" sqref="AK11"/>
    </sheetView>
  </sheetViews>
  <sheetFormatPr defaultColWidth="9.140625" defaultRowHeight="15"/>
  <cols>
    <col min="1" max="1" width="3.421875" style="11" customWidth="1"/>
    <col min="2" max="2" width="9.140625" style="11" customWidth="1"/>
    <col min="3" max="3" width="9.00390625" style="11" customWidth="1"/>
    <col min="4" max="4" width="5.57421875" style="11" customWidth="1"/>
    <col min="5" max="5" width="5.421875" style="11" customWidth="1"/>
    <col min="6" max="6" width="1.7109375" style="11" customWidth="1"/>
    <col min="7" max="8" width="3.8515625" style="11" customWidth="1"/>
    <col min="9" max="9" width="1.7109375" style="11" customWidth="1"/>
    <col min="10" max="10" width="7.28125" style="11" customWidth="1"/>
    <col min="11" max="11" width="5.57421875" style="11" customWidth="1"/>
    <col min="12" max="12" width="2.7109375" style="11" customWidth="1"/>
    <col min="13" max="13" width="2.8515625" style="11" customWidth="1"/>
    <col min="14" max="14" width="4.421875" style="11" customWidth="1"/>
    <col min="15" max="15" width="5.140625" style="11" customWidth="1"/>
    <col min="16" max="16" width="1.57421875" style="11" customWidth="1"/>
    <col min="17" max="17" width="4.421875" style="11" customWidth="1"/>
    <col min="18" max="18" width="2.140625" style="11" customWidth="1"/>
    <col min="19" max="19" width="2.8515625" style="11" customWidth="1"/>
    <col min="20" max="20" width="9.00390625" style="11" customWidth="1"/>
    <col min="21" max="21" width="8.421875" style="11" customWidth="1"/>
    <col min="22" max="22" width="2.421875" style="11" customWidth="1"/>
    <col min="23" max="23" width="7.00390625" style="11" customWidth="1"/>
    <col min="24" max="24" width="4.140625" style="11" customWidth="1"/>
    <col min="25" max="25" width="3.8515625" style="11" customWidth="1"/>
    <col min="26" max="26" width="3.421875" style="11" customWidth="1"/>
    <col min="27" max="27" width="5.140625" style="11" customWidth="1"/>
    <col min="28" max="28" width="5.421875" style="11" customWidth="1"/>
    <col min="29" max="29" width="3.8515625" style="11" customWidth="1"/>
    <col min="30" max="30" width="5.28125" style="11" customWidth="1"/>
    <col min="31" max="31" width="2.421875" style="11" customWidth="1"/>
    <col min="32" max="32" width="3.140625" style="11" customWidth="1"/>
    <col min="33" max="33" width="4.421875" style="11" customWidth="1"/>
    <col min="34" max="34" width="2.57421875" style="11" customWidth="1"/>
    <col min="35" max="16384" width="9.00390625" style="11" customWidth="1"/>
  </cols>
  <sheetData>
    <row r="1" ht="21" customHeight="1">
      <c r="A1" s="10" t="s">
        <v>119</v>
      </c>
    </row>
    <row r="2" spans="1:36" ht="13.5" customHeight="1">
      <c r="A2" s="501" t="s">
        <v>120</v>
      </c>
      <c r="B2" s="541"/>
      <c r="C2" s="476" t="s">
        <v>176</v>
      </c>
      <c r="D2" s="208" t="s">
        <v>26</v>
      </c>
      <c r="E2" s="208"/>
      <c r="F2" s="501" t="s">
        <v>121</v>
      </c>
      <c r="G2" s="541"/>
      <c r="H2" s="541"/>
      <c r="I2" s="540"/>
      <c r="J2" s="151" t="s">
        <v>122</v>
      </c>
      <c r="K2" s="208"/>
      <c r="L2" s="208"/>
      <c r="M2" s="208"/>
      <c r="N2" s="208"/>
      <c r="O2" s="208"/>
      <c r="P2" s="208"/>
      <c r="Q2" s="208"/>
      <c r="R2" s="548"/>
      <c r="S2" s="542" t="s">
        <v>120</v>
      </c>
      <c r="T2" s="543"/>
      <c r="U2" s="476" t="s">
        <v>177</v>
      </c>
      <c r="V2" s="208" t="s">
        <v>26</v>
      </c>
      <c r="W2" s="208"/>
      <c r="X2" s="501" t="s">
        <v>121</v>
      </c>
      <c r="Y2" s="540"/>
      <c r="Z2" s="208" t="s">
        <v>122</v>
      </c>
      <c r="AA2" s="208"/>
      <c r="AB2" s="208"/>
      <c r="AC2" s="208"/>
      <c r="AD2" s="208"/>
      <c r="AE2" s="208"/>
      <c r="AF2" s="208"/>
      <c r="AG2" s="152"/>
      <c r="AJ2" s="76" t="s">
        <v>184</v>
      </c>
    </row>
    <row r="3" spans="1:36" ht="13.5" customHeight="1">
      <c r="A3" s="468"/>
      <c r="B3" s="485"/>
      <c r="C3" s="477"/>
      <c r="D3" s="209"/>
      <c r="E3" s="209"/>
      <c r="F3" s="468"/>
      <c r="G3" s="485"/>
      <c r="H3" s="485"/>
      <c r="I3" s="469"/>
      <c r="J3" s="439" t="s">
        <v>123</v>
      </c>
      <c r="K3" s="175"/>
      <c r="L3" s="175"/>
      <c r="M3" s="500" t="s">
        <v>124</v>
      </c>
      <c r="N3" s="438"/>
      <c r="O3" s="438"/>
      <c r="P3" s="438"/>
      <c r="Q3" s="438"/>
      <c r="R3" s="538"/>
      <c r="S3" s="544"/>
      <c r="T3" s="545"/>
      <c r="U3" s="477"/>
      <c r="V3" s="209"/>
      <c r="W3" s="209"/>
      <c r="X3" s="468"/>
      <c r="Y3" s="469"/>
      <c r="Z3" s="439" t="s">
        <v>123</v>
      </c>
      <c r="AA3" s="175"/>
      <c r="AB3" s="175"/>
      <c r="AC3" s="175"/>
      <c r="AD3" s="175" t="s">
        <v>124</v>
      </c>
      <c r="AE3" s="175"/>
      <c r="AF3" s="175"/>
      <c r="AG3" s="175"/>
      <c r="AJ3" s="77" t="s">
        <v>185</v>
      </c>
    </row>
    <row r="4" spans="1:36" ht="13.5" customHeight="1">
      <c r="A4" s="470"/>
      <c r="B4" s="486"/>
      <c r="C4" s="478"/>
      <c r="D4" s="268"/>
      <c r="E4" s="268"/>
      <c r="F4" s="468"/>
      <c r="G4" s="485"/>
      <c r="H4" s="485"/>
      <c r="I4" s="469"/>
      <c r="J4" s="57" t="s">
        <v>125</v>
      </c>
      <c r="K4" s="175" t="s">
        <v>32</v>
      </c>
      <c r="L4" s="175"/>
      <c r="M4" s="478" t="s">
        <v>125</v>
      </c>
      <c r="N4" s="478"/>
      <c r="O4" s="120" t="s">
        <v>32</v>
      </c>
      <c r="P4" s="268"/>
      <c r="Q4" s="268"/>
      <c r="R4" s="539"/>
      <c r="S4" s="546"/>
      <c r="T4" s="547"/>
      <c r="U4" s="478"/>
      <c r="V4" s="268"/>
      <c r="W4" s="268"/>
      <c r="X4" s="470"/>
      <c r="Y4" s="471"/>
      <c r="Z4" s="439" t="s">
        <v>125</v>
      </c>
      <c r="AA4" s="175"/>
      <c r="AB4" s="175" t="s">
        <v>32</v>
      </c>
      <c r="AC4" s="175"/>
      <c r="AD4" s="175" t="s">
        <v>125</v>
      </c>
      <c r="AE4" s="175"/>
      <c r="AF4" s="175" t="s">
        <v>32</v>
      </c>
      <c r="AG4" s="175"/>
      <c r="AJ4" s="77" t="s">
        <v>186</v>
      </c>
    </row>
    <row r="5" spans="1:36" ht="18" customHeight="1">
      <c r="A5" s="195" t="s">
        <v>126</v>
      </c>
      <c r="B5" s="47"/>
      <c r="C5" s="48"/>
      <c r="D5" s="507">
        <v>0</v>
      </c>
      <c r="E5" s="523"/>
      <c r="F5" s="509">
        <v>0</v>
      </c>
      <c r="G5" s="520"/>
      <c r="H5" s="520"/>
      <c r="I5" s="510"/>
      <c r="J5" s="58">
        <v>0</v>
      </c>
      <c r="K5" s="509">
        <v>0</v>
      </c>
      <c r="L5" s="510"/>
      <c r="M5" s="509">
        <v>0</v>
      </c>
      <c r="N5" s="510"/>
      <c r="O5" s="549">
        <v>0</v>
      </c>
      <c r="P5" s="550"/>
      <c r="Q5" s="550"/>
      <c r="R5" s="551"/>
      <c r="S5" s="536" t="s">
        <v>127</v>
      </c>
      <c r="T5" s="49"/>
      <c r="U5" s="48"/>
      <c r="V5" s="505">
        <v>0</v>
      </c>
      <c r="W5" s="506"/>
      <c r="X5" s="505">
        <v>0</v>
      </c>
      <c r="Y5" s="506"/>
      <c r="Z5" s="532"/>
      <c r="AA5" s="533"/>
      <c r="AB5" s="528">
        <v>0</v>
      </c>
      <c r="AC5" s="529"/>
      <c r="AD5" s="534"/>
      <c r="AE5" s="535"/>
      <c r="AF5" s="528">
        <v>0</v>
      </c>
      <c r="AG5" s="529"/>
      <c r="AJ5" s="77" t="s">
        <v>187</v>
      </c>
    </row>
    <row r="6" spans="1:36" ht="18" customHeight="1">
      <c r="A6" s="196"/>
      <c r="B6" s="47"/>
      <c r="C6" s="48"/>
      <c r="D6" s="507">
        <v>0</v>
      </c>
      <c r="E6" s="508"/>
      <c r="F6" s="509">
        <v>0</v>
      </c>
      <c r="G6" s="520"/>
      <c r="H6" s="520"/>
      <c r="I6" s="510"/>
      <c r="J6" s="46">
        <v>0</v>
      </c>
      <c r="K6" s="509">
        <v>0</v>
      </c>
      <c r="L6" s="510"/>
      <c r="M6" s="509">
        <v>0</v>
      </c>
      <c r="N6" s="510"/>
      <c r="O6" s="509">
        <v>0</v>
      </c>
      <c r="P6" s="520"/>
      <c r="Q6" s="520"/>
      <c r="R6" s="521"/>
      <c r="S6" s="537"/>
      <c r="T6" s="49"/>
      <c r="U6" s="48"/>
      <c r="V6" s="505">
        <v>0</v>
      </c>
      <c r="W6" s="506"/>
      <c r="X6" s="505">
        <v>0</v>
      </c>
      <c r="Y6" s="506"/>
      <c r="Z6" s="532"/>
      <c r="AA6" s="533"/>
      <c r="AB6" s="528">
        <v>0</v>
      </c>
      <c r="AC6" s="529"/>
      <c r="AD6" s="534"/>
      <c r="AE6" s="535"/>
      <c r="AF6" s="528">
        <v>0</v>
      </c>
      <c r="AG6" s="529"/>
      <c r="AJ6" s="78"/>
    </row>
    <row r="7" spans="1:33" ht="18" customHeight="1">
      <c r="A7" s="196"/>
      <c r="B7" s="47"/>
      <c r="C7" s="48"/>
      <c r="D7" s="507">
        <v>0</v>
      </c>
      <c r="E7" s="508"/>
      <c r="F7" s="509">
        <v>0</v>
      </c>
      <c r="G7" s="520"/>
      <c r="H7" s="520"/>
      <c r="I7" s="510"/>
      <c r="J7" s="46">
        <v>0</v>
      </c>
      <c r="K7" s="509">
        <v>0</v>
      </c>
      <c r="L7" s="510"/>
      <c r="M7" s="509">
        <v>0</v>
      </c>
      <c r="N7" s="510"/>
      <c r="O7" s="552">
        <v>0</v>
      </c>
      <c r="P7" s="553"/>
      <c r="Q7" s="553"/>
      <c r="R7" s="554"/>
      <c r="S7" s="537"/>
      <c r="T7" s="12" t="s">
        <v>128</v>
      </c>
      <c r="U7" s="51"/>
      <c r="V7" s="495">
        <f>SUM(V5:W6)</f>
        <v>0</v>
      </c>
      <c r="W7" s="496"/>
      <c r="X7" s="495">
        <f>SUM(X5:Y6)</f>
        <v>0</v>
      </c>
      <c r="Y7" s="496"/>
      <c r="Z7" s="530"/>
      <c r="AA7" s="531"/>
      <c r="AB7" s="524">
        <f>SUM(AB5:AC6)</f>
        <v>0</v>
      </c>
      <c r="AC7" s="488"/>
      <c r="AD7" s="530"/>
      <c r="AE7" s="531"/>
      <c r="AF7" s="524">
        <f>SUM(AF5:AG6)</f>
        <v>0</v>
      </c>
      <c r="AG7" s="488"/>
    </row>
    <row r="8" spans="1:33" ht="18" customHeight="1">
      <c r="A8" s="196"/>
      <c r="B8" s="47"/>
      <c r="C8" s="48"/>
      <c r="D8" s="507">
        <v>0</v>
      </c>
      <c r="E8" s="508"/>
      <c r="F8" s="509">
        <v>0</v>
      </c>
      <c r="G8" s="520"/>
      <c r="H8" s="520"/>
      <c r="I8" s="510"/>
      <c r="J8" s="46">
        <v>0</v>
      </c>
      <c r="K8" s="509">
        <v>0</v>
      </c>
      <c r="L8" s="510"/>
      <c r="M8" s="509">
        <v>0</v>
      </c>
      <c r="N8" s="510"/>
      <c r="O8" s="509">
        <v>0</v>
      </c>
      <c r="P8" s="520"/>
      <c r="Q8" s="520"/>
      <c r="R8" s="521"/>
      <c r="S8" s="525" t="s">
        <v>129</v>
      </c>
      <c r="T8" s="526"/>
      <c r="U8" s="51"/>
      <c r="V8" s="495">
        <f>D14+V7</f>
        <v>0</v>
      </c>
      <c r="W8" s="496"/>
      <c r="X8" s="495">
        <f>F14+X7</f>
        <v>0</v>
      </c>
      <c r="Y8" s="496"/>
      <c r="Z8" s="530"/>
      <c r="AA8" s="531"/>
      <c r="AB8" s="487">
        <f>K14+AB7</f>
        <v>0</v>
      </c>
      <c r="AC8" s="488"/>
      <c r="AD8" s="489"/>
      <c r="AE8" s="490"/>
      <c r="AF8" s="487">
        <f>O14+AF7</f>
        <v>0</v>
      </c>
      <c r="AG8" s="488"/>
    </row>
    <row r="9" spans="1:33" ht="18" customHeight="1">
      <c r="A9" s="196"/>
      <c r="B9" s="47"/>
      <c r="C9" s="48"/>
      <c r="D9" s="507">
        <v>0</v>
      </c>
      <c r="E9" s="508"/>
      <c r="F9" s="509">
        <v>0</v>
      </c>
      <c r="G9" s="520"/>
      <c r="H9" s="520"/>
      <c r="I9" s="510"/>
      <c r="J9" s="46">
        <v>0</v>
      </c>
      <c r="K9" s="509">
        <v>0</v>
      </c>
      <c r="L9" s="510"/>
      <c r="M9" s="509">
        <v>0</v>
      </c>
      <c r="N9" s="510"/>
      <c r="O9" s="509">
        <v>0</v>
      </c>
      <c r="P9" s="520"/>
      <c r="Q9" s="520"/>
      <c r="R9" s="521"/>
      <c r="S9" s="527" t="s">
        <v>130</v>
      </c>
      <c r="T9" s="50"/>
      <c r="U9" s="48">
        <v>25</v>
      </c>
      <c r="V9" s="505">
        <v>0</v>
      </c>
      <c r="W9" s="506"/>
      <c r="X9" s="505">
        <v>0</v>
      </c>
      <c r="Y9" s="506"/>
      <c r="Z9" s="517" t="s">
        <v>131</v>
      </c>
      <c r="AA9" s="500" t="s">
        <v>132</v>
      </c>
      <c r="AB9" s="438"/>
      <c r="AC9" s="438"/>
      <c r="AD9" s="438"/>
      <c r="AE9" s="439"/>
      <c r="AF9" s="500" t="s">
        <v>32</v>
      </c>
      <c r="AG9" s="439"/>
    </row>
    <row r="10" spans="1:33" ht="18" customHeight="1">
      <c r="A10" s="196"/>
      <c r="B10" s="47"/>
      <c r="C10" s="48"/>
      <c r="D10" s="507">
        <v>0</v>
      </c>
      <c r="E10" s="508"/>
      <c r="F10" s="509">
        <v>0</v>
      </c>
      <c r="G10" s="520"/>
      <c r="H10" s="520"/>
      <c r="I10" s="510"/>
      <c r="J10" s="46">
        <v>0</v>
      </c>
      <c r="K10" s="509">
        <v>0</v>
      </c>
      <c r="L10" s="510"/>
      <c r="M10" s="509">
        <v>0</v>
      </c>
      <c r="N10" s="510"/>
      <c r="O10" s="509">
        <v>0</v>
      </c>
      <c r="P10" s="520"/>
      <c r="Q10" s="520"/>
      <c r="R10" s="521"/>
      <c r="S10" s="527"/>
      <c r="T10" s="49"/>
      <c r="U10" s="48"/>
      <c r="V10" s="505">
        <v>0</v>
      </c>
      <c r="W10" s="506"/>
      <c r="X10" s="505">
        <v>0</v>
      </c>
      <c r="Y10" s="506"/>
      <c r="Z10" s="518"/>
      <c r="AA10" s="516"/>
      <c r="AB10" s="512"/>
      <c r="AC10" s="512"/>
      <c r="AD10" s="512"/>
      <c r="AE10" s="513"/>
      <c r="AF10" s="507">
        <v>0</v>
      </c>
      <c r="AG10" s="508"/>
    </row>
    <row r="11" spans="1:33" ht="18" customHeight="1">
      <c r="A11" s="196"/>
      <c r="B11" s="47"/>
      <c r="C11" s="48"/>
      <c r="D11" s="507">
        <v>0</v>
      </c>
      <c r="E11" s="508"/>
      <c r="F11" s="509">
        <v>0</v>
      </c>
      <c r="G11" s="520"/>
      <c r="H11" s="520"/>
      <c r="I11" s="510"/>
      <c r="J11" s="46">
        <v>0</v>
      </c>
      <c r="K11" s="509">
        <v>0</v>
      </c>
      <c r="L11" s="510"/>
      <c r="M11" s="509">
        <v>0</v>
      </c>
      <c r="N11" s="510"/>
      <c r="O11" s="509">
        <v>0</v>
      </c>
      <c r="P11" s="520"/>
      <c r="Q11" s="520"/>
      <c r="R11" s="521"/>
      <c r="S11" s="527"/>
      <c r="T11" s="49"/>
      <c r="U11" s="48"/>
      <c r="V11" s="505">
        <v>0</v>
      </c>
      <c r="W11" s="506"/>
      <c r="X11" s="505">
        <v>0</v>
      </c>
      <c r="Y11" s="506"/>
      <c r="Z11" s="518"/>
      <c r="AA11" s="516"/>
      <c r="AB11" s="512"/>
      <c r="AC11" s="512"/>
      <c r="AD11" s="512"/>
      <c r="AE11" s="513"/>
      <c r="AF11" s="507">
        <v>0</v>
      </c>
      <c r="AG11" s="508"/>
    </row>
    <row r="12" spans="1:33" ht="18" customHeight="1">
      <c r="A12" s="196"/>
      <c r="B12" s="47"/>
      <c r="C12" s="48"/>
      <c r="D12" s="507">
        <v>0</v>
      </c>
      <c r="E12" s="508"/>
      <c r="F12" s="509">
        <v>0</v>
      </c>
      <c r="G12" s="520"/>
      <c r="H12" s="520"/>
      <c r="I12" s="510"/>
      <c r="J12" s="46">
        <v>0</v>
      </c>
      <c r="K12" s="509">
        <v>0</v>
      </c>
      <c r="L12" s="510"/>
      <c r="M12" s="509">
        <v>0</v>
      </c>
      <c r="N12" s="510"/>
      <c r="O12" s="509">
        <v>0</v>
      </c>
      <c r="P12" s="520"/>
      <c r="Q12" s="520"/>
      <c r="R12" s="521"/>
      <c r="S12" s="527"/>
      <c r="T12" s="49"/>
      <c r="U12" s="48"/>
      <c r="V12" s="505">
        <v>0</v>
      </c>
      <c r="W12" s="506"/>
      <c r="X12" s="505">
        <v>0</v>
      </c>
      <c r="Y12" s="506"/>
      <c r="Z12" s="518"/>
      <c r="AA12" s="511"/>
      <c r="AB12" s="512"/>
      <c r="AC12" s="512"/>
      <c r="AD12" s="512"/>
      <c r="AE12" s="513"/>
      <c r="AF12" s="507">
        <v>0</v>
      </c>
      <c r="AG12" s="508"/>
    </row>
    <row r="13" spans="1:33" ht="18" customHeight="1">
      <c r="A13" s="196"/>
      <c r="B13" s="47"/>
      <c r="C13" s="48"/>
      <c r="D13" s="507">
        <v>0</v>
      </c>
      <c r="E13" s="508"/>
      <c r="F13" s="522">
        <v>0</v>
      </c>
      <c r="G13" s="523"/>
      <c r="H13" s="523"/>
      <c r="I13" s="508"/>
      <c r="J13" s="46">
        <v>0</v>
      </c>
      <c r="K13" s="509">
        <v>0</v>
      </c>
      <c r="L13" s="510"/>
      <c r="M13" s="509">
        <v>0</v>
      </c>
      <c r="N13" s="510"/>
      <c r="O13" s="509">
        <v>0</v>
      </c>
      <c r="P13" s="520"/>
      <c r="Q13" s="520"/>
      <c r="R13" s="521"/>
      <c r="S13" s="527"/>
      <c r="T13" s="12" t="s">
        <v>133</v>
      </c>
      <c r="U13" s="13"/>
      <c r="V13" s="495">
        <f>SUM(V9:W12)</f>
        <v>0</v>
      </c>
      <c r="W13" s="496"/>
      <c r="X13" s="495">
        <f>SUM(X9:Y12)</f>
        <v>0</v>
      </c>
      <c r="Y13" s="496"/>
      <c r="Z13" s="518"/>
      <c r="AA13" s="511"/>
      <c r="AB13" s="512"/>
      <c r="AC13" s="512"/>
      <c r="AD13" s="512"/>
      <c r="AE13" s="513"/>
      <c r="AF13" s="507">
        <v>0</v>
      </c>
      <c r="AG13" s="508"/>
    </row>
    <row r="14" spans="1:33" ht="18" customHeight="1">
      <c r="A14" s="197"/>
      <c r="B14" s="52" t="s">
        <v>134</v>
      </c>
      <c r="C14" s="53">
        <f>SUM(C5:C13)</f>
        <v>0</v>
      </c>
      <c r="D14" s="487">
        <f>SUM(D5:E13)</f>
        <v>0</v>
      </c>
      <c r="E14" s="488"/>
      <c r="F14" s="487">
        <f>SUM(F5:I13)</f>
        <v>0</v>
      </c>
      <c r="G14" s="514"/>
      <c r="H14" s="514"/>
      <c r="I14" s="515"/>
      <c r="J14" s="13"/>
      <c r="K14" s="492">
        <f>SUM(K5:L13)</f>
        <v>0</v>
      </c>
      <c r="L14" s="488"/>
      <c r="M14" s="489"/>
      <c r="N14" s="490"/>
      <c r="O14" s="492">
        <f>SUM(O5:R13)</f>
        <v>0</v>
      </c>
      <c r="P14" s="493"/>
      <c r="Q14" s="493"/>
      <c r="R14" s="494"/>
      <c r="S14" s="491" t="s">
        <v>135</v>
      </c>
      <c r="T14" s="439"/>
      <c r="U14" s="13"/>
      <c r="V14" s="495">
        <f>V8+V13</f>
        <v>0</v>
      </c>
      <c r="W14" s="496"/>
      <c r="X14" s="495">
        <f>X8+X13</f>
        <v>0</v>
      </c>
      <c r="Y14" s="496"/>
      <c r="Z14" s="519"/>
      <c r="AA14" s="500" t="s">
        <v>136</v>
      </c>
      <c r="AB14" s="438"/>
      <c r="AC14" s="438"/>
      <c r="AD14" s="438"/>
      <c r="AE14" s="439"/>
      <c r="AF14" s="487">
        <f>SUM(AF10:AG13)</f>
        <v>0</v>
      </c>
      <c r="AG14" s="488"/>
    </row>
    <row r="15" ht="18" customHeight="1">
      <c r="A15" s="10" t="s">
        <v>137</v>
      </c>
    </row>
    <row r="16" spans="1:33" ht="10.5" customHeight="1">
      <c r="A16" s="198" t="s">
        <v>138</v>
      </c>
      <c r="B16" s="175"/>
      <c r="C16" s="175"/>
      <c r="D16" s="497" t="s">
        <v>139</v>
      </c>
      <c r="E16" s="499" t="s">
        <v>140</v>
      </c>
      <c r="F16" s="56"/>
      <c r="G16" s="16" t="s">
        <v>82</v>
      </c>
      <c r="H16" s="16"/>
      <c r="I16" s="15"/>
      <c r="J16" s="16" t="s">
        <v>85</v>
      </c>
      <c r="K16" s="15"/>
      <c r="L16" s="501" t="s">
        <v>141</v>
      </c>
      <c r="M16" s="208"/>
      <c r="N16" s="476" t="s">
        <v>142</v>
      </c>
      <c r="O16" s="14" t="s">
        <v>143</v>
      </c>
      <c r="P16" s="14"/>
      <c r="Q16" s="16" t="s">
        <v>144</v>
      </c>
      <c r="R16" s="15"/>
      <c r="S16" s="16" t="s">
        <v>98</v>
      </c>
      <c r="T16" s="15"/>
      <c r="U16" s="14" t="s">
        <v>103</v>
      </c>
      <c r="V16" s="15"/>
      <c r="W16" s="14" t="s">
        <v>108</v>
      </c>
      <c r="X16" s="16"/>
      <c r="Y16" s="14" t="s">
        <v>115</v>
      </c>
      <c r="Z16" s="15"/>
      <c r="AA16" s="16" t="s">
        <v>145</v>
      </c>
      <c r="AB16" s="16"/>
      <c r="AC16" s="14" t="s">
        <v>35</v>
      </c>
      <c r="AD16" s="15"/>
      <c r="AE16" s="208" t="s">
        <v>146</v>
      </c>
      <c r="AF16" s="208"/>
      <c r="AG16" s="152"/>
    </row>
    <row r="17" spans="1:33" ht="19.5" customHeight="1">
      <c r="A17" s="175"/>
      <c r="B17" s="175"/>
      <c r="C17" s="175"/>
      <c r="D17" s="498"/>
      <c r="E17" s="500"/>
      <c r="F17" s="54"/>
      <c r="G17" s="209" t="s">
        <v>147</v>
      </c>
      <c r="H17" s="209"/>
      <c r="I17" s="55"/>
      <c r="J17" s="485" t="s">
        <v>148</v>
      </c>
      <c r="K17" s="119"/>
      <c r="L17" s="118"/>
      <c r="M17" s="209"/>
      <c r="N17" s="477"/>
      <c r="O17" s="118" t="s">
        <v>149</v>
      </c>
      <c r="P17" s="473" t="s">
        <v>150</v>
      </c>
      <c r="Q17" s="474"/>
      <c r="R17" s="475"/>
      <c r="S17" s="481" t="s">
        <v>169</v>
      </c>
      <c r="T17" s="482"/>
      <c r="U17" s="468" t="s">
        <v>151</v>
      </c>
      <c r="V17" s="469"/>
      <c r="W17" s="468" t="s">
        <v>178</v>
      </c>
      <c r="X17" s="485"/>
      <c r="Y17" s="468" t="s">
        <v>152</v>
      </c>
      <c r="Z17" s="469"/>
      <c r="AA17" s="474" t="s">
        <v>170</v>
      </c>
      <c r="AB17" s="479"/>
      <c r="AC17" s="473" t="s">
        <v>153</v>
      </c>
      <c r="AD17" s="502"/>
      <c r="AE17" s="209"/>
      <c r="AF17" s="209"/>
      <c r="AG17" s="119"/>
    </row>
    <row r="18" spans="1:35" ht="19.5" customHeight="1">
      <c r="A18" s="175"/>
      <c r="B18" s="175"/>
      <c r="C18" s="175"/>
      <c r="D18" s="498"/>
      <c r="E18" s="500"/>
      <c r="F18" s="54"/>
      <c r="G18" s="209"/>
      <c r="H18" s="209"/>
      <c r="I18" s="55"/>
      <c r="J18" s="268"/>
      <c r="K18" s="121"/>
      <c r="L18" s="120"/>
      <c r="M18" s="268"/>
      <c r="N18" s="478"/>
      <c r="O18" s="120"/>
      <c r="P18" s="473"/>
      <c r="Q18" s="474"/>
      <c r="R18" s="475"/>
      <c r="S18" s="483"/>
      <c r="T18" s="484"/>
      <c r="U18" s="470"/>
      <c r="V18" s="471"/>
      <c r="W18" s="470"/>
      <c r="X18" s="486"/>
      <c r="Y18" s="470"/>
      <c r="Z18" s="471"/>
      <c r="AA18" s="480"/>
      <c r="AB18" s="480"/>
      <c r="AC18" s="503"/>
      <c r="AD18" s="504"/>
      <c r="AE18" s="268"/>
      <c r="AF18" s="268"/>
      <c r="AG18" s="121"/>
      <c r="AI18" s="11" t="s">
        <v>183</v>
      </c>
    </row>
    <row r="19" spans="1:36" ht="9.75" customHeight="1">
      <c r="A19" s="407"/>
      <c r="B19" s="408"/>
      <c r="C19" s="409"/>
      <c r="D19" s="399"/>
      <c r="E19" s="415"/>
      <c r="F19" s="61"/>
      <c r="G19" s="393">
        <v>0</v>
      </c>
      <c r="H19" s="393"/>
      <c r="I19" s="65" t="s">
        <v>181</v>
      </c>
      <c r="J19" s="405">
        <v>0</v>
      </c>
      <c r="K19" s="386"/>
      <c r="L19" s="401"/>
      <c r="M19" s="402"/>
      <c r="N19" s="399">
        <v>0</v>
      </c>
      <c r="O19" s="423">
        <v>0</v>
      </c>
      <c r="P19" s="67"/>
      <c r="Q19" s="66">
        <v>12</v>
      </c>
      <c r="R19" s="68"/>
      <c r="S19" s="395">
        <f>IF(AI19="",ROUNDUP(J19*O19*Q19/Q20,0),AI19)</f>
        <v>0</v>
      </c>
      <c r="T19" s="396"/>
      <c r="U19" s="419">
        <v>0</v>
      </c>
      <c r="V19" s="420"/>
      <c r="W19" s="389">
        <f>S19+U19</f>
        <v>0</v>
      </c>
      <c r="X19" s="390"/>
      <c r="Y19" s="381">
        <v>1</v>
      </c>
      <c r="Z19" s="382"/>
      <c r="AA19" s="367">
        <f>ROUNDDOWN(W19*Y19,0)</f>
        <v>0</v>
      </c>
      <c r="AB19" s="368"/>
      <c r="AC19" s="350">
        <v>0</v>
      </c>
      <c r="AD19" s="351"/>
      <c r="AE19" s="361"/>
      <c r="AF19" s="362"/>
      <c r="AG19" s="363"/>
      <c r="AI19" s="339"/>
      <c r="AJ19" s="357" t="s">
        <v>188</v>
      </c>
    </row>
    <row r="20" spans="1:36" ht="9.75" customHeight="1">
      <c r="A20" s="410"/>
      <c r="B20" s="411"/>
      <c r="C20" s="412"/>
      <c r="D20" s="414"/>
      <c r="E20" s="416"/>
      <c r="F20" s="64" t="s">
        <v>179</v>
      </c>
      <c r="G20" s="394">
        <v>0</v>
      </c>
      <c r="H20" s="394"/>
      <c r="I20" s="63" t="s">
        <v>180</v>
      </c>
      <c r="J20" s="406"/>
      <c r="K20" s="388"/>
      <c r="L20" s="403"/>
      <c r="M20" s="404"/>
      <c r="N20" s="400"/>
      <c r="O20" s="424"/>
      <c r="P20" s="73"/>
      <c r="Q20" s="74">
        <v>12</v>
      </c>
      <c r="R20" s="75"/>
      <c r="S20" s="397"/>
      <c r="T20" s="398"/>
      <c r="U20" s="421"/>
      <c r="V20" s="422"/>
      <c r="W20" s="391"/>
      <c r="X20" s="392"/>
      <c r="Y20" s="383"/>
      <c r="Z20" s="384"/>
      <c r="AA20" s="369"/>
      <c r="AB20" s="370"/>
      <c r="AC20" s="352"/>
      <c r="AD20" s="353"/>
      <c r="AE20" s="364"/>
      <c r="AF20" s="365"/>
      <c r="AG20" s="366"/>
      <c r="AI20" s="340"/>
      <c r="AJ20" s="357"/>
    </row>
    <row r="21" spans="1:36" ht="9.75" customHeight="1">
      <c r="A21" s="407"/>
      <c r="B21" s="408"/>
      <c r="C21" s="409"/>
      <c r="D21" s="399"/>
      <c r="E21" s="415"/>
      <c r="F21" s="61"/>
      <c r="G21" s="393">
        <v>0</v>
      </c>
      <c r="H21" s="393"/>
      <c r="I21" s="59"/>
      <c r="J21" s="405">
        <v>0</v>
      </c>
      <c r="K21" s="386"/>
      <c r="L21" s="401"/>
      <c r="M21" s="402"/>
      <c r="N21" s="399">
        <v>0</v>
      </c>
      <c r="O21" s="417">
        <v>0</v>
      </c>
      <c r="P21" s="67"/>
      <c r="Q21" s="66">
        <v>12</v>
      </c>
      <c r="R21" s="68"/>
      <c r="S21" s="555">
        <f>IF(AI21="",ROUNDUP(J21*O21*Q21/Q22,0),AI21)</f>
        <v>0</v>
      </c>
      <c r="T21" s="396"/>
      <c r="U21" s="385">
        <v>0</v>
      </c>
      <c r="V21" s="386"/>
      <c r="W21" s="389">
        <f>S21+U21</f>
        <v>0</v>
      </c>
      <c r="X21" s="390"/>
      <c r="Y21" s="381">
        <v>1</v>
      </c>
      <c r="Z21" s="382"/>
      <c r="AA21" s="367">
        <f>ROUNDDOWN(W21*Y21,0)</f>
        <v>0</v>
      </c>
      <c r="AB21" s="368"/>
      <c r="AC21" s="350">
        <v>0</v>
      </c>
      <c r="AD21" s="351"/>
      <c r="AE21" s="361"/>
      <c r="AF21" s="362"/>
      <c r="AG21" s="363"/>
      <c r="AI21" s="339"/>
      <c r="AJ21" s="357"/>
    </row>
    <row r="22" spans="1:36" ht="9.75" customHeight="1">
      <c r="A22" s="410"/>
      <c r="B22" s="411"/>
      <c r="C22" s="412"/>
      <c r="D22" s="414"/>
      <c r="E22" s="416"/>
      <c r="F22" s="64" t="s">
        <v>179</v>
      </c>
      <c r="G22" s="394">
        <v>0</v>
      </c>
      <c r="H22" s="394"/>
      <c r="I22" s="63" t="s">
        <v>180</v>
      </c>
      <c r="J22" s="406"/>
      <c r="K22" s="388"/>
      <c r="L22" s="403"/>
      <c r="M22" s="404"/>
      <c r="N22" s="400"/>
      <c r="O22" s="418"/>
      <c r="P22" s="73"/>
      <c r="Q22" s="74">
        <v>12</v>
      </c>
      <c r="R22" s="75"/>
      <c r="S22" s="556"/>
      <c r="T22" s="398"/>
      <c r="U22" s="387"/>
      <c r="V22" s="388"/>
      <c r="W22" s="391"/>
      <c r="X22" s="392"/>
      <c r="Y22" s="383"/>
      <c r="Z22" s="384"/>
      <c r="AA22" s="369"/>
      <c r="AB22" s="370"/>
      <c r="AC22" s="352"/>
      <c r="AD22" s="353"/>
      <c r="AE22" s="364"/>
      <c r="AF22" s="365"/>
      <c r="AG22" s="366"/>
      <c r="AI22" s="340"/>
      <c r="AJ22" s="357"/>
    </row>
    <row r="23" spans="1:36" ht="9.75" customHeight="1">
      <c r="A23" s="407"/>
      <c r="B23" s="408"/>
      <c r="C23" s="409"/>
      <c r="D23" s="399"/>
      <c r="E23" s="415"/>
      <c r="F23" s="61"/>
      <c r="G23" s="393">
        <v>0</v>
      </c>
      <c r="H23" s="393"/>
      <c r="I23" s="59"/>
      <c r="J23" s="405">
        <v>0</v>
      </c>
      <c r="K23" s="386"/>
      <c r="L23" s="401"/>
      <c r="M23" s="402"/>
      <c r="N23" s="399">
        <v>0</v>
      </c>
      <c r="O23" s="417">
        <v>0</v>
      </c>
      <c r="P23" s="67"/>
      <c r="Q23" s="66">
        <v>12</v>
      </c>
      <c r="R23" s="68"/>
      <c r="S23" s="555">
        <f>IF(AI23="",ROUNDUP(J23*O23*Q23/Q24,0),AI23)</f>
        <v>0</v>
      </c>
      <c r="T23" s="396"/>
      <c r="U23" s="385">
        <v>0</v>
      </c>
      <c r="V23" s="386"/>
      <c r="W23" s="389">
        <f>S23+U23</f>
        <v>0</v>
      </c>
      <c r="X23" s="390"/>
      <c r="Y23" s="381">
        <v>1</v>
      </c>
      <c r="Z23" s="382"/>
      <c r="AA23" s="367">
        <f>ROUNDDOWN(W23*Y23,0)</f>
        <v>0</v>
      </c>
      <c r="AB23" s="368"/>
      <c r="AC23" s="350">
        <v>0</v>
      </c>
      <c r="AD23" s="351"/>
      <c r="AE23" s="361"/>
      <c r="AF23" s="362"/>
      <c r="AG23" s="363"/>
      <c r="AI23" s="339"/>
      <c r="AJ23" s="357"/>
    </row>
    <row r="24" spans="1:36" ht="9.75" customHeight="1">
      <c r="A24" s="410"/>
      <c r="B24" s="411"/>
      <c r="C24" s="412"/>
      <c r="D24" s="414"/>
      <c r="E24" s="416"/>
      <c r="F24" s="64" t="s">
        <v>179</v>
      </c>
      <c r="G24" s="394">
        <v>0</v>
      </c>
      <c r="H24" s="394"/>
      <c r="I24" s="63" t="s">
        <v>180</v>
      </c>
      <c r="J24" s="406"/>
      <c r="K24" s="388"/>
      <c r="L24" s="403"/>
      <c r="M24" s="404"/>
      <c r="N24" s="400"/>
      <c r="O24" s="418"/>
      <c r="P24" s="73"/>
      <c r="Q24" s="74">
        <v>12</v>
      </c>
      <c r="R24" s="75"/>
      <c r="S24" s="556"/>
      <c r="T24" s="398"/>
      <c r="U24" s="387"/>
      <c r="V24" s="388"/>
      <c r="W24" s="391"/>
      <c r="X24" s="392"/>
      <c r="Y24" s="383"/>
      <c r="Z24" s="384"/>
      <c r="AA24" s="369"/>
      <c r="AB24" s="370"/>
      <c r="AC24" s="352"/>
      <c r="AD24" s="353"/>
      <c r="AE24" s="364"/>
      <c r="AF24" s="365"/>
      <c r="AG24" s="366"/>
      <c r="AI24" s="340"/>
      <c r="AJ24" s="357"/>
    </row>
    <row r="25" spans="1:36" ht="9.75" customHeight="1">
      <c r="A25" s="407"/>
      <c r="B25" s="408"/>
      <c r="C25" s="409"/>
      <c r="D25" s="399"/>
      <c r="E25" s="415"/>
      <c r="F25" s="61"/>
      <c r="G25" s="393">
        <v>0</v>
      </c>
      <c r="H25" s="393"/>
      <c r="I25" s="59"/>
      <c r="J25" s="405">
        <v>0</v>
      </c>
      <c r="K25" s="386"/>
      <c r="L25" s="401"/>
      <c r="M25" s="402"/>
      <c r="N25" s="399">
        <v>0</v>
      </c>
      <c r="O25" s="417">
        <v>0</v>
      </c>
      <c r="P25" s="67"/>
      <c r="Q25" s="66">
        <v>12</v>
      </c>
      <c r="R25" s="68"/>
      <c r="S25" s="555">
        <f>IF(AI25="",ROUNDUP(J25*O25*Q25/Q26,0),AI25)</f>
        <v>0</v>
      </c>
      <c r="T25" s="396"/>
      <c r="U25" s="385">
        <v>0</v>
      </c>
      <c r="V25" s="386"/>
      <c r="W25" s="389">
        <f>S25+U25</f>
        <v>0</v>
      </c>
      <c r="X25" s="390"/>
      <c r="Y25" s="381">
        <v>1</v>
      </c>
      <c r="Z25" s="382"/>
      <c r="AA25" s="367">
        <f>ROUNDDOWN(W25*Y25,0)</f>
        <v>0</v>
      </c>
      <c r="AB25" s="368"/>
      <c r="AC25" s="350">
        <v>0</v>
      </c>
      <c r="AD25" s="351"/>
      <c r="AE25" s="361"/>
      <c r="AF25" s="362"/>
      <c r="AG25" s="363"/>
      <c r="AI25" s="339"/>
      <c r="AJ25" s="357"/>
    </row>
    <row r="26" spans="1:36" ht="9.75" customHeight="1">
      <c r="A26" s="410"/>
      <c r="B26" s="411"/>
      <c r="C26" s="412"/>
      <c r="D26" s="414"/>
      <c r="E26" s="416"/>
      <c r="F26" s="64" t="s">
        <v>179</v>
      </c>
      <c r="G26" s="394">
        <v>0</v>
      </c>
      <c r="H26" s="394"/>
      <c r="I26" s="63" t="s">
        <v>180</v>
      </c>
      <c r="J26" s="406"/>
      <c r="K26" s="388"/>
      <c r="L26" s="403"/>
      <c r="M26" s="404"/>
      <c r="N26" s="400"/>
      <c r="O26" s="418"/>
      <c r="P26" s="73"/>
      <c r="Q26" s="74">
        <v>12</v>
      </c>
      <c r="R26" s="75"/>
      <c r="S26" s="556"/>
      <c r="T26" s="398"/>
      <c r="U26" s="387"/>
      <c r="V26" s="388"/>
      <c r="W26" s="391"/>
      <c r="X26" s="392"/>
      <c r="Y26" s="383"/>
      <c r="Z26" s="384"/>
      <c r="AA26" s="369"/>
      <c r="AB26" s="370"/>
      <c r="AC26" s="352"/>
      <c r="AD26" s="353"/>
      <c r="AE26" s="364"/>
      <c r="AF26" s="365"/>
      <c r="AG26" s="366"/>
      <c r="AI26" s="340"/>
      <c r="AJ26" s="357"/>
    </row>
    <row r="27" spans="1:36" ht="9.75" customHeight="1">
      <c r="A27" s="407"/>
      <c r="B27" s="408"/>
      <c r="C27" s="409"/>
      <c r="D27" s="413"/>
      <c r="E27" s="415"/>
      <c r="F27" s="61"/>
      <c r="G27" s="393">
        <v>0</v>
      </c>
      <c r="H27" s="393"/>
      <c r="I27" s="59"/>
      <c r="J27" s="405">
        <v>0</v>
      </c>
      <c r="K27" s="386"/>
      <c r="L27" s="401"/>
      <c r="M27" s="402"/>
      <c r="N27" s="399">
        <v>0</v>
      </c>
      <c r="O27" s="417">
        <v>0</v>
      </c>
      <c r="P27" s="67"/>
      <c r="Q27" s="66">
        <v>12</v>
      </c>
      <c r="R27" s="68"/>
      <c r="S27" s="555">
        <f>IF(AI27="",ROUNDUP(J27*O27*Q27/Q28,0),AI27)</f>
        <v>0</v>
      </c>
      <c r="T27" s="396"/>
      <c r="U27" s="385">
        <v>0</v>
      </c>
      <c r="V27" s="386"/>
      <c r="W27" s="389">
        <f>S27+U27</f>
        <v>0</v>
      </c>
      <c r="X27" s="390"/>
      <c r="Y27" s="381">
        <v>1</v>
      </c>
      <c r="Z27" s="382"/>
      <c r="AA27" s="367">
        <f>ROUNDDOWN(W27*Y27,0)</f>
        <v>0</v>
      </c>
      <c r="AB27" s="368"/>
      <c r="AC27" s="350">
        <v>0</v>
      </c>
      <c r="AD27" s="351"/>
      <c r="AE27" s="361"/>
      <c r="AF27" s="362"/>
      <c r="AG27" s="363"/>
      <c r="AI27" s="339"/>
      <c r="AJ27" s="357"/>
    </row>
    <row r="28" spans="1:36" ht="9.75" customHeight="1">
      <c r="A28" s="410"/>
      <c r="B28" s="411"/>
      <c r="C28" s="412"/>
      <c r="D28" s="414"/>
      <c r="E28" s="416"/>
      <c r="F28" s="64" t="s">
        <v>179</v>
      </c>
      <c r="G28" s="394">
        <v>0</v>
      </c>
      <c r="H28" s="394"/>
      <c r="I28" s="63" t="s">
        <v>180</v>
      </c>
      <c r="J28" s="406"/>
      <c r="K28" s="388"/>
      <c r="L28" s="403"/>
      <c r="M28" s="404"/>
      <c r="N28" s="400"/>
      <c r="O28" s="418"/>
      <c r="P28" s="73"/>
      <c r="Q28" s="74">
        <v>12</v>
      </c>
      <c r="R28" s="75"/>
      <c r="S28" s="556"/>
      <c r="T28" s="398"/>
      <c r="U28" s="387"/>
      <c r="V28" s="388"/>
      <c r="W28" s="391"/>
      <c r="X28" s="392"/>
      <c r="Y28" s="383"/>
      <c r="Z28" s="384"/>
      <c r="AA28" s="369"/>
      <c r="AB28" s="370"/>
      <c r="AC28" s="352"/>
      <c r="AD28" s="353"/>
      <c r="AE28" s="364"/>
      <c r="AF28" s="365"/>
      <c r="AG28" s="366"/>
      <c r="AI28" s="340"/>
      <c r="AJ28" s="357"/>
    </row>
    <row r="29" spans="1:36" ht="9.75" customHeight="1">
      <c r="A29" s="407"/>
      <c r="B29" s="408"/>
      <c r="C29" s="409"/>
      <c r="D29" s="399"/>
      <c r="E29" s="415"/>
      <c r="F29" s="61"/>
      <c r="G29" s="393">
        <v>0</v>
      </c>
      <c r="H29" s="393"/>
      <c r="I29" s="59"/>
      <c r="J29" s="405">
        <v>0</v>
      </c>
      <c r="K29" s="386"/>
      <c r="L29" s="401"/>
      <c r="M29" s="402"/>
      <c r="N29" s="399">
        <v>0</v>
      </c>
      <c r="O29" s="417">
        <v>0</v>
      </c>
      <c r="P29" s="67"/>
      <c r="Q29" s="66">
        <v>12</v>
      </c>
      <c r="R29" s="68"/>
      <c r="S29" s="555">
        <f>IF(AI29="",ROUNDUP(J29*O29*Q29/Q30,0),AI29)</f>
        <v>0</v>
      </c>
      <c r="T29" s="396"/>
      <c r="U29" s="385">
        <v>0</v>
      </c>
      <c r="V29" s="386"/>
      <c r="W29" s="389">
        <f>S29+U29</f>
        <v>0</v>
      </c>
      <c r="X29" s="390"/>
      <c r="Y29" s="381">
        <v>1</v>
      </c>
      <c r="Z29" s="382"/>
      <c r="AA29" s="367">
        <f>ROUNDDOWN(W29*Y29,0)</f>
        <v>0</v>
      </c>
      <c r="AB29" s="368"/>
      <c r="AC29" s="350">
        <v>0</v>
      </c>
      <c r="AD29" s="351"/>
      <c r="AE29" s="361"/>
      <c r="AF29" s="362"/>
      <c r="AG29" s="363"/>
      <c r="AI29" s="339"/>
      <c r="AJ29" s="357"/>
    </row>
    <row r="30" spans="1:36" ht="9.75" customHeight="1">
      <c r="A30" s="410"/>
      <c r="B30" s="411"/>
      <c r="C30" s="412"/>
      <c r="D30" s="414"/>
      <c r="E30" s="416"/>
      <c r="F30" s="64" t="s">
        <v>179</v>
      </c>
      <c r="G30" s="394">
        <v>0</v>
      </c>
      <c r="H30" s="394"/>
      <c r="I30" s="63" t="s">
        <v>180</v>
      </c>
      <c r="J30" s="406"/>
      <c r="K30" s="388"/>
      <c r="L30" s="403"/>
      <c r="M30" s="404"/>
      <c r="N30" s="400"/>
      <c r="O30" s="418"/>
      <c r="P30" s="73"/>
      <c r="Q30" s="74">
        <v>12</v>
      </c>
      <c r="R30" s="75"/>
      <c r="S30" s="556"/>
      <c r="T30" s="398"/>
      <c r="U30" s="387"/>
      <c r="V30" s="388"/>
      <c r="W30" s="391"/>
      <c r="X30" s="392"/>
      <c r="Y30" s="383"/>
      <c r="Z30" s="384"/>
      <c r="AA30" s="369"/>
      <c r="AB30" s="370"/>
      <c r="AC30" s="352"/>
      <c r="AD30" s="353"/>
      <c r="AE30" s="364"/>
      <c r="AF30" s="365"/>
      <c r="AG30" s="366"/>
      <c r="AI30" s="340"/>
      <c r="AJ30" s="357"/>
    </row>
    <row r="31" spans="1:36" ht="9.75" customHeight="1">
      <c r="A31" s="407"/>
      <c r="B31" s="408"/>
      <c r="C31" s="409"/>
      <c r="D31" s="399"/>
      <c r="E31" s="415"/>
      <c r="F31" s="61"/>
      <c r="G31" s="393">
        <v>0</v>
      </c>
      <c r="H31" s="393"/>
      <c r="I31" s="59"/>
      <c r="J31" s="405">
        <v>0</v>
      </c>
      <c r="K31" s="386"/>
      <c r="L31" s="401"/>
      <c r="M31" s="402"/>
      <c r="N31" s="399">
        <v>0</v>
      </c>
      <c r="O31" s="417">
        <v>0</v>
      </c>
      <c r="P31" s="67"/>
      <c r="Q31" s="66">
        <v>12</v>
      </c>
      <c r="R31" s="68"/>
      <c r="S31" s="555">
        <f>IF(AI31="",ROUNDUP(J31*O31*Q31/Q32,0),AI31)</f>
        <v>0</v>
      </c>
      <c r="T31" s="396"/>
      <c r="U31" s="385">
        <v>0</v>
      </c>
      <c r="V31" s="386"/>
      <c r="W31" s="389">
        <f>S31+U31</f>
        <v>0</v>
      </c>
      <c r="X31" s="390"/>
      <c r="Y31" s="381">
        <v>1</v>
      </c>
      <c r="Z31" s="382"/>
      <c r="AA31" s="367">
        <f>ROUNDDOWN(W31*Y31,0)</f>
        <v>0</v>
      </c>
      <c r="AB31" s="368"/>
      <c r="AC31" s="350">
        <v>0</v>
      </c>
      <c r="AD31" s="351"/>
      <c r="AE31" s="361"/>
      <c r="AF31" s="362"/>
      <c r="AG31" s="363"/>
      <c r="AI31" s="339"/>
      <c r="AJ31" s="357"/>
    </row>
    <row r="32" spans="1:36" ht="9.75" customHeight="1">
      <c r="A32" s="410"/>
      <c r="B32" s="411"/>
      <c r="C32" s="412"/>
      <c r="D32" s="414"/>
      <c r="E32" s="416"/>
      <c r="F32" s="62" t="s">
        <v>179</v>
      </c>
      <c r="G32" s="472">
        <v>0</v>
      </c>
      <c r="H32" s="472"/>
      <c r="I32" s="60" t="s">
        <v>180</v>
      </c>
      <c r="J32" s="406"/>
      <c r="K32" s="388"/>
      <c r="L32" s="403"/>
      <c r="M32" s="404"/>
      <c r="N32" s="400"/>
      <c r="O32" s="418"/>
      <c r="P32" s="73"/>
      <c r="Q32" s="74">
        <v>12</v>
      </c>
      <c r="R32" s="75"/>
      <c r="S32" s="556"/>
      <c r="T32" s="398"/>
      <c r="U32" s="387"/>
      <c r="V32" s="388"/>
      <c r="W32" s="391"/>
      <c r="X32" s="392"/>
      <c r="Y32" s="383"/>
      <c r="Z32" s="384"/>
      <c r="AA32" s="369"/>
      <c r="AB32" s="370"/>
      <c r="AC32" s="352"/>
      <c r="AD32" s="353"/>
      <c r="AE32" s="364"/>
      <c r="AF32" s="365"/>
      <c r="AG32" s="366"/>
      <c r="AI32" s="340"/>
      <c r="AJ32" s="357"/>
    </row>
    <row r="33" spans="1:36" ht="17.25" customHeight="1">
      <c r="A33" s="463"/>
      <c r="B33" s="463"/>
      <c r="C33" s="463"/>
      <c r="D33" s="17"/>
      <c r="E33" s="17"/>
      <c r="F33" s="465"/>
      <c r="G33" s="466"/>
      <c r="H33" s="466"/>
      <c r="I33" s="467"/>
      <c r="J33" s="464"/>
      <c r="K33" s="464"/>
      <c r="L33" s="464"/>
      <c r="M33" s="464"/>
      <c r="N33" s="17"/>
      <c r="O33" s="17"/>
      <c r="P33" s="465"/>
      <c r="Q33" s="466"/>
      <c r="R33" s="467"/>
      <c r="S33" s="458">
        <f>SUM(S19:T32)</f>
        <v>0</v>
      </c>
      <c r="T33" s="458"/>
      <c r="U33" s="458">
        <f>SUM(U19:V32)</f>
        <v>0</v>
      </c>
      <c r="V33" s="458"/>
      <c r="W33" s="458">
        <f>SUM(W19:X32)</f>
        <v>0</v>
      </c>
      <c r="X33" s="458"/>
      <c r="Y33" s="459"/>
      <c r="Z33" s="459"/>
      <c r="AA33" s="354">
        <f>SUM(AA19:AB32)</f>
        <v>0</v>
      </c>
      <c r="AB33" s="354"/>
      <c r="AC33" s="354">
        <f>SUM(AC19:AD32)</f>
        <v>0</v>
      </c>
      <c r="AD33" s="354"/>
      <c r="AE33" s="355"/>
      <c r="AF33" s="355"/>
      <c r="AG33" s="355"/>
      <c r="AI33" s="356" t="s">
        <v>189</v>
      </c>
      <c r="AJ33" s="356"/>
    </row>
    <row r="34" spans="1:36" ht="18.75" customHeight="1">
      <c r="A34" s="10" t="s">
        <v>154</v>
      </c>
      <c r="AC34" s="11" t="s">
        <v>155</v>
      </c>
      <c r="AI34" s="356"/>
      <c r="AJ34" s="356"/>
    </row>
    <row r="35" spans="1:33" ht="20.25" customHeight="1">
      <c r="A35" s="432" t="s">
        <v>156</v>
      </c>
      <c r="B35" s="433"/>
      <c r="C35" s="432" t="s">
        <v>157</v>
      </c>
      <c r="D35" s="14" t="s">
        <v>82</v>
      </c>
      <c r="E35" s="16"/>
      <c r="F35" s="15"/>
      <c r="G35" s="208" t="s">
        <v>158</v>
      </c>
      <c r="H35" s="208"/>
      <c r="I35" s="208"/>
      <c r="J35" s="438"/>
      <c r="K35" s="438"/>
      <c r="L35" s="438"/>
      <c r="M35" s="438"/>
      <c r="N35" s="438"/>
      <c r="O35" s="438"/>
      <c r="P35" s="438"/>
      <c r="Q35" s="438"/>
      <c r="R35" s="438"/>
      <c r="S35" s="438"/>
      <c r="T35" s="439"/>
      <c r="U35" s="14" t="s">
        <v>159</v>
      </c>
      <c r="V35" s="15"/>
      <c r="W35" s="14" t="s">
        <v>115</v>
      </c>
      <c r="X35" s="15"/>
      <c r="Y35" s="446" t="s">
        <v>160</v>
      </c>
      <c r="Z35" s="447"/>
      <c r="AA35" s="448"/>
      <c r="AC35" s="341"/>
      <c r="AD35" s="342"/>
      <c r="AE35" s="342"/>
      <c r="AF35" s="342"/>
      <c r="AG35" s="343"/>
    </row>
    <row r="36" spans="1:33" ht="20.25" customHeight="1">
      <c r="A36" s="434"/>
      <c r="B36" s="435"/>
      <c r="C36" s="434"/>
      <c r="D36" s="440" t="s">
        <v>182</v>
      </c>
      <c r="E36" s="441"/>
      <c r="F36" s="442"/>
      <c r="G36" s="375" t="s">
        <v>161</v>
      </c>
      <c r="H36" s="376"/>
      <c r="I36" s="377"/>
      <c r="J36" s="376" t="s">
        <v>162</v>
      </c>
      <c r="K36" s="377"/>
      <c r="L36" s="455" t="s">
        <v>163</v>
      </c>
      <c r="M36" s="456"/>
      <c r="N36" s="457"/>
      <c r="O36" s="375" t="s">
        <v>164</v>
      </c>
      <c r="P36" s="376"/>
      <c r="Q36" s="376"/>
      <c r="R36" s="377"/>
      <c r="S36" s="375" t="s">
        <v>165</v>
      </c>
      <c r="T36" s="377"/>
      <c r="U36" s="440" t="s">
        <v>166</v>
      </c>
      <c r="V36" s="442"/>
      <c r="W36" s="440" t="s">
        <v>167</v>
      </c>
      <c r="X36" s="442"/>
      <c r="Y36" s="449"/>
      <c r="Z36" s="450"/>
      <c r="AA36" s="451"/>
      <c r="AC36" s="344"/>
      <c r="AD36" s="345"/>
      <c r="AE36" s="345"/>
      <c r="AF36" s="345"/>
      <c r="AG36" s="346"/>
    </row>
    <row r="37" spans="1:33" ht="20.25" customHeight="1">
      <c r="A37" s="436"/>
      <c r="B37" s="437"/>
      <c r="C37" s="436"/>
      <c r="D37" s="443"/>
      <c r="E37" s="444"/>
      <c r="F37" s="445"/>
      <c r="G37" s="378"/>
      <c r="H37" s="379"/>
      <c r="I37" s="380"/>
      <c r="J37" s="379"/>
      <c r="K37" s="380"/>
      <c r="L37" s="460" t="s">
        <v>168</v>
      </c>
      <c r="M37" s="461"/>
      <c r="N37" s="462"/>
      <c r="O37" s="378"/>
      <c r="P37" s="379"/>
      <c r="Q37" s="379"/>
      <c r="R37" s="380"/>
      <c r="S37" s="378"/>
      <c r="T37" s="380"/>
      <c r="U37" s="443"/>
      <c r="V37" s="445"/>
      <c r="W37" s="443"/>
      <c r="X37" s="445"/>
      <c r="Y37" s="452"/>
      <c r="Z37" s="453"/>
      <c r="AA37" s="454"/>
      <c r="AC37" s="344"/>
      <c r="AD37" s="345"/>
      <c r="AE37" s="345"/>
      <c r="AF37" s="345"/>
      <c r="AG37" s="346"/>
    </row>
    <row r="38" spans="1:33" ht="18" customHeight="1">
      <c r="A38" s="431"/>
      <c r="B38" s="431"/>
      <c r="C38" s="70"/>
      <c r="D38" s="358">
        <v>0</v>
      </c>
      <c r="E38" s="359"/>
      <c r="F38" s="360"/>
      <c r="G38" s="358">
        <v>0</v>
      </c>
      <c r="H38" s="359"/>
      <c r="I38" s="360"/>
      <c r="J38" s="425">
        <v>0</v>
      </c>
      <c r="K38" s="425"/>
      <c r="L38" s="374">
        <f>G38+J38</f>
        <v>0</v>
      </c>
      <c r="M38" s="374"/>
      <c r="N38" s="374"/>
      <c r="O38" s="358">
        <v>0</v>
      </c>
      <c r="P38" s="359"/>
      <c r="Q38" s="359"/>
      <c r="R38" s="360"/>
      <c r="S38" s="425">
        <v>0</v>
      </c>
      <c r="T38" s="425"/>
      <c r="U38" s="425">
        <v>0</v>
      </c>
      <c r="V38" s="425"/>
      <c r="W38" s="374">
        <f>D38+S38+U38</f>
        <v>0</v>
      </c>
      <c r="X38" s="374"/>
      <c r="Y38" s="401"/>
      <c r="Z38" s="426"/>
      <c r="AA38" s="402"/>
      <c r="AC38" s="344"/>
      <c r="AD38" s="345"/>
      <c r="AE38" s="345"/>
      <c r="AF38" s="345"/>
      <c r="AG38" s="346"/>
    </row>
    <row r="39" spans="1:33" ht="18" customHeight="1">
      <c r="A39" s="431"/>
      <c r="B39" s="431"/>
      <c r="C39" s="70"/>
      <c r="D39" s="358">
        <v>0</v>
      </c>
      <c r="E39" s="359"/>
      <c r="F39" s="360"/>
      <c r="G39" s="358">
        <v>0</v>
      </c>
      <c r="H39" s="359"/>
      <c r="I39" s="360"/>
      <c r="J39" s="425">
        <v>0</v>
      </c>
      <c r="K39" s="425"/>
      <c r="L39" s="374">
        <f>G39+J39</f>
        <v>0</v>
      </c>
      <c r="M39" s="374"/>
      <c r="N39" s="374"/>
      <c r="O39" s="358">
        <v>0</v>
      </c>
      <c r="P39" s="359"/>
      <c r="Q39" s="359"/>
      <c r="R39" s="360"/>
      <c r="S39" s="425">
        <v>0</v>
      </c>
      <c r="T39" s="425"/>
      <c r="U39" s="425">
        <v>0</v>
      </c>
      <c r="V39" s="425"/>
      <c r="W39" s="374">
        <f>D39+S39+U39</f>
        <v>0</v>
      </c>
      <c r="X39" s="374"/>
      <c r="Y39" s="427"/>
      <c r="Z39" s="428"/>
      <c r="AA39" s="429"/>
      <c r="AC39" s="344"/>
      <c r="AD39" s="345"/>
      <c r="AE39" s="345"/>
      <c r="AF39" s="345"/>
      <c r="AG39" s="346"/>
    </row>
    <row r="40" spans="1:33" ht="18" customHeight="1">
      <c r="A40" s="276" t="s">
        <v>55</v>
      </c>
      <c r="B40" s="276"/>
      <c r="C40" s="69"/>
      <c r="D40" s="371">
        <f>D38+D39</f>
        <v>0</v>
      </c>
      <c r="E40" s="372"/>
      <c r="F40" s="373"/>
      <c r="G40" s="371">
        <f>G38+G39</f>
        <v>0</v>
      </c>
      <c r="H40" s="372"/>
      <c r="I40" s="373"/>
      <c r="J40" s="374">
        <f>J38+J39</f>
        <v>0</v>
      </c>
      <c r="K40" s="374"/>
      <c r="L40" s="374">
        <f>L38+L39</f>
        <v>0</v>
      </c>
      <c r="M40" s="374"/>
      <c r="N40" s="374"/>
      <c r="O40" s="371">
        <f>O38+O39</f>
        <v>0</v>
      </c>
      <c r="P40" s="372"/>
      <c r="Q40" s="372"/>
      <c r="R40" s="373"/>
      <c r="S40" s="374">
        <f>S38+S39</f>
        <v>0</v>
      </c>
      <c r="T40" s="374"/>
      <c r="U40" s="374">
        <f>U38+U39</f>
        <v>0</v>
      </c>
      <c r="V40" s="374"/>
      <c r="W40" s="374">
        <f>W38+W39</f>
        <v>0</v>
      </c>
      <c r="X40" s="374"/>
      <c r="Y40" s="403"/>
      <c r="Z40" s="430"/>
      <c r="AA40" s="404"/>
      <c r="AC40" s="347"/>
      <c r="AD40" s="348"/>
      <c r="AE40" s="348"/>
      <c r="AF40" s="348"/>
      <c r="AG40" s="349"/>
    </row>
    <row r="48" spans="15:20" ht="12">
      <c r="O48" s="18"/>
      <c r="P48" s="18"/>
      <c r="Q48" s="18"/>
      <c r="R48" s="18"/>
      <c r="S48" s="18"/>
      <c r="T48" s="18"/>
    </row>
  </sheetData>
  <sheetProtection/>
  <mergeCells count="316">
    <mergeCell ref="F6:I6"/>
    <mergeCell ref="F7:I7"/>
    <mergeCell ref="F11:I11"/>
    <mergeCell ref="F12:I12"/>
    <mergeCell ref="O5:R5"/>
    <mergeCell ref="O6:R6"/>
    <mergeCell ref="O7:R7"/>
    <mergeCell ref="O8:R8"/>
    <mergeCell ref="F9:I9"/>
    <mergeCell ref="K10:L10"/>
    <mergeCell ref="O9:R9"/>
    <mergeCell ref="F5:I5"/>
    <mergeCell ref="A2:B4"/>
    <mergeCell ref="D2:E4"/>
    <mergeCell ref="S2:T4"/>
    <mergeCell ref="V2:W4"/>
    <mergeCell ref="C2:C4"/>
    <mergeCell ref="U2:U4"/>
    <mergeCell ref="F2:I4"/>
    <mergeCell ref="J2:R2"/>
    <mergeCell ref="M3:R3"/>
    <mergeCell ref="O4:R4"/>
    <mergeCell ref="X2:Y4"/>
    <mergeCell ref="Z2:AG2"/>
    <mergeCell ref="J3:L3"/>
    <mergeCell ref="Z3:AC3"/>
    <mergeCell ref="AD3:AG3"/>
    <mergeCell ref="K4:L4"/>
    <mergeCell ref="M4:N4"/>
    <mergeCell ref="Z4:AA4"/>
    <mergeCell ref="AB4:AC4"/>
    <mergeCell ref="AD4:AE4"/>
    <mergeCell ref="AF5:AG5"/>
    <mergeCell ref="AF4:AG4"/>
    <mergeCell ref="A5:A14"/>
    <mergeCell ref="D5:E5"/>
    <mergeCell ref="K5:L5"/>
    <mergeCell ref="M5:N5"/>
    <mergeCell ref="S5:S7"/>
    <mergeCell ref="V5:W5"/>
    <mergeCell ref="X5:Y5"/>
    <mergeCell ref="Z5:AA5"/>
    <mergeCell ref="Z7:AA7"/>
    <mergeCell ref="AD5:AE5"/>
    <mergeCell ref="AD6:AE6"/>
    <mergeCell ref="AD7:AE7"/>
    <mergeCell ref="AB5:AC5"/>
    <mergeCell ref="Z6:AA6"/>
    <mergeCell ref="AB6:AC6"/>
    <mergeCell ref="AF6:AG6"/>
    <mergeCell ref="X6:Y6"/>
    <mergeCell ref="Z8:AA8"/>
    <mergeCell ref="AD8:AE8"/>
    <mergeCell ref="AF8:AG8"/>
    <mergeCell ref="D7:E7"/>
    <mergeCell ref="K7:L7"/>
    <mergeCell ref="M7:N7"/>
    <mergeCell ref="V7:W7"/>
    <mergeCell ref="X7:Y7"/>
    <mergeCell ref="D6:E6"/>
    <mergeCell ref="K6:L6"/>
    <mergeCell ref="M6:N6"/>
    <mergeCell ref="V6:W6"/>
    <mergeCell ref="X9:Y9"/>
    <mergeCell ref="AB7:AC7"/>
    <mergeCell ref="D9:E9"/>
    <mergeCell ref="K9:L9"/>
    <mergeCell ref="M9:N9"/>
    <mergeCell ref="S9:S13"/>
    <mergeCell ref="AF7:AG7"/>
    <mergeCell ref="D8:E8"/>
    <mergeCell ref="K8:L8"/>
    <mergeCell ref="M8:N8"/>
    <mergeCell ref="S8:T8"/>
    <mergeCell ref="V8:W8"/>
    <mergeCell ref="X8:Y8"/>
    <mergeCell ref="AB8:AC8"/>
    <mergeCell ref="F8:I8"/>
    <mergeCell ref="V9:W9"/>
    <mergeCell ref="D10:E10"/>
    <mergeCell ref="M10:N10"/>
    <mergeCell ref="V10:W10"/>
    <mergeCell ref="O13:R13"/>
    <mergeCell ref="F13:I13"/>
    <mergeCell ref="O11:R11"/>
    <mergeCell ref="O12:R12"/>
    <mergeCell ref="K12:L12"/>
    <mergeCell ref="M12:N12"/>
    <mergeCell ref="X10:Y10"/>
    <mergeCell ref="F10:I10"/>
    <mergeCell ref="O10:R10"/>
    <mergeCell ref="AF10:AG10"/>
    <mergeCell ref="X14:Y14"/>
    <mergeCell ref="D11:E11"/>
    <mergeCell ref="K11:L11"/>
    <mergeCell ref="M11:N11"/>
    <mergeCell ref="V11:W11"/>
    <mergeCell ref="K14:L14"/>
    <mergeCell ref="F14:I14"/>
    <mergeCell ref="AA11:AE11"/>
    <mergeCell ref="AF11:AG11"/>
    <mergeCell ref="X12:Y12"/>
    <mergeCell ref="AA12:AE12"/>
    <mergeCell ref="Z9:Z14"/>
    <mergeCell ref="AA9:AE9"/>
    <mergeCell ref="AF9:AG9"/>
    <mergeCell ref="AA10:AE10"/>
    <mergeCell ref="AA14:AE14"/>
    <mergeCell ref="X11:Y11"/>
    <mergeCell ref="AF12:AG12"/>
    <mergeCell ref="D13:E13"/>
    <mergeCell ref="K13:L13"/>
    <mergeCell ref="M13:N13"/>
    <mergeCell ref="AA13:AE13"/>
    <mergeCell ref="AF13:AG13"/>
    <mergeCell ref="D12:E12"/>
    <mergeCell ref="V12:W12"/>
    <mergeCell ref="V13:W13"/>
    <mergeCell ref="X13:Y13"/>
    <mergeCell ref="A16:C18"/>
    <mergeCell ref="D16:D18"/>
    <mergeCell ref="E16:E18"/>
    <mergeCell ref="L16:M18"/>
    <mergeCell ref="AE16:AG18"/>
    <mergeCell ref="O17:O18"/>
    <mergeCell ref="D14:E14"/>
    <mergeCell ref="AC17:AD18"/>
    <mergeCell ref="J17:K18"/>
    <mergeCell ref="AF14:AG14"/>
    <mergeCell ref="M14:N14"/>
    <mergeCell ref="S14:T14"/>
    <mergeCell ref="O14:R14"/>
    <mergeCell ref="V14:W14"/>
    <mergeCell ref="J31:K32"/>
    <mergeCell ref="L25:M26"/>
    <mergeCell ref="L27:M28"/>
    <mergeCell ref="L29:M30"/>
    <mergeCell ref="L31:M32"/>
    <mergeCell ref="P17:R18"/>
    <mergeCell ref="G17:H18"/>
    <mergeCell ref="J27:K28"/>
    <mergeCell ref="J29:K30"/>
    <mergeCell ref="N16:N18"/>
    <mergeCell ref="AA17:AB18"/>
    <mergeCell ref="W21:X22"/>
    <mergeCell ref="S17:T18"/>
    <mergeCell ref="U17:V18"/>
    <mergeCell ref="W17:X18"/>
    <mergeCell ref="Y17:Z18"/>
    <mergeCell ref="G29:H29"/>
    <mergeCell ref="G28:H28"/>
    <mergeCell ref="Y31:Z32"/>
    <mergeCell ref="G32:H32"/>
    <mergeCell ref="G31:H31"/>
    <mergeCell ref="G30:H30"/>
    <mergeCell ref="O29:O30"/>
    <mergeCell ref="O31:O32"/>
    <mergeCell ref="S31:T32"/>
    <mergeCell ref="U31:V32"/>
    <mergeCell ref="AA33:AB33"/>
    <mergeCell ref="N29:N30"/>
    <mergeCell ref="N31:N32"/>
    <mergeCell ref="O23:O24"/>
    <mergeCell ref="O25:O26"/>
    <mergeCell ref="O27:O28"/>
    <mergeCell ref="W31:X32"/>
    <mergeCell ref="N23:N24"/>
    <mergeCell ref="N27:N28"/>
    <mergeCell ref="A33:C33"/>
    <mergeCell ref="J33:K33"/>
    <mergeCell ref="L33:M33"/>
    <mergeCell ref="S33:T33"/>
    <mergeCell ref="D31:D32"/>
    <mergeCell ref="F33:I33"/>
    <mergeCell ref="P33:R33"/>
    <mergeCell ref="E31:E32"/>
    <mergeCell ref="U33:V33"/>
    <mergeCell ref="W33:X33"/>
    <mergeCell ref="Y33:Z33"/>
    <mergeCell ref="U36:V37"/>
    <mergeCell ref="W36:X37"/>
    <mergeCell ref="L37:N37"/>
    <mergeCell ref="A35:B37"/>
    <mergeCell ref="C35:C37"/>
    <mergeCell ref="G35:T35"/>
    <mergeCell ref="D36:F37"/>
    <mergeCell ref="G38:I38"/>
    <mergeCell ref="Y35:AA37"/>
    <mergeCell ref="J36:K37"/>
    <mergeCell ref="L36:N36"/>
    <mergeCell ref="S36:T37"/>
    <mergeCell ref="W38:X38"/>
    <mergeCell ref="S40:T40"/>
    <mergeCell ref="U40:V40"/>
    <mergeCell ref="A38:B38"/>
    <mergeCell ref="J38:K38"/>
    <mergeCell ref="L38:N38"/>
    <mergeCell ref="S38:T38"/>
    <mergeCell ref="O38:R38"/>
    <mergeCell ref="O39:R39"/>
    <mergeCell ref="O40:R40"/>
    <mergeCell ref="L40:N40"/>
    <mergeCell ref="L21:M22"/>
    <mergeCell ref="Y38:AA40"/>
    <mergeCell ref="A39:B39"/>
    <mergeCell ref="J39:K39"/>
    <mergeCell ref="L39:N39"/>
    <mergeCell ref="S39:T39"/>
    <mergeCell ref="U39:V39"/>
    <mergeCell ref="W39:X39"/>
    <mergeCell ref="E21:E22"/>
    <mergeCell ref="A40:B40"/>
    <mergeCell ref="G20:H20"/>
    <mergeCell ref="G22:H22"/>
    <mergeCell ref="W40:X40"/>
    <mergeCell ref="A19:C20"/>
    <mergeCell ref="N19:N20"/>
    <mergeCell ref="O19:O20"/>
    <mergeCell ref="S19:T20"/>
    <mergeCell ref="G21:H21"/>
    <mergeCell ref="U38:V38"/>
    <mergeCell ref="J21:K22"/>
    <mergeCell ref="W19:X20"/>
    <mergeCell ref="Y19:Z20"/>
    <mergeCell ref="AA19:AB20"/>
    <mergeCell ref="AC19:AD20"/>
    <mergeCell ref="AE19:AG20"/>
    <mergeCell ref="N21:N22"/>
    <mergeCell ref="AE21:AG22"/>
    <mergeCell ref="AC21:AD22"/>
    <mergeCell ref="D21:D22"/>
    <mergeCell ref="O21:O22"/>
    <mergeCell ref="S21:T22"/>
    <mergeCell ref="U21:V22"/>
    <mergeCell ref="U19:V20"/>
    <mergeCell ref="D19:D20"/>
    <mergeCell ref="E19:E20"/>
    <mergeCell ref="J19:K20"/>
    <mergeCell ref="L19:M20"/>
    <mergeCell ref="G19:H19"/>
    <mergeCell ref="A23:C24"/>
    <mergeCell ref="A25:C26"/>
    <mergeCell ref="A27:C28"/>
    <mergeCell ref="A29:C30"/>
    <mergeCell ref="A31:C32"/>
    <mergeCell ref="D23:D24"/>
    <mergeCell ref="D25:D26"/>
    <mergeCell ref="A21:C22"/>
    <mergeCell ref="J25:K26"/>
    <mergeCell ref="G23:H23"/>
    <mergeCell ref="G25:H25"/>
    <mergeCell ref="D27:D28"/>
    <mergeCell ref="D29:D30"/>
    <mergeCell ref="E23:E24"/>
    <mergeCell ref="E25:E26"/>
    <mergeCell ref="E27:E28"/>
    <mergeCell ref="E29:E30"/>
    <mergeCell ref="G27:H27"/>
    <mergeCell ref="G24:H24"/>
    <mergeCell ref="S23:T24"/>
    <mergeCell ref="S25:T26"/>
    <mergeCell ref="S27:T28"/>
    <mergeCell ref="S29:T30"/>
    <mergeCell ref="N25:N26"/>
    <mergeCell ref="G26:H26"/>
    <mergeCell ref="L23:M24"/>
    <mergeCell ref="J23:K24"/>
    <mergeCell ref="U23:V24"/>
    <mergeCell ref="U25:V26"/>
    <mergeCell ref="U27:V28"/>
    <mergeCell ref="U29:V30"/>
    <mergeCell ref="Y27:Z28"/>
    <mergeCell ref="Y29:Z30"/>
    <mergeCell ref="W23:X24"/>
    <mergeCell ref="W25:X26"/>
    <mergeCell ref="W27:X28"/>
    <mergeCell ref="W29:X30"/>
    <mergeCell ref="AA31:AB32"/>
    <mergeCell ref="AC23:AD24"/>
    <mergeCell ref="AC25:AD26"/>
    <mergeCell ref="Y23:Z24"/>
    <mergeCell ref="Y25:Z26"/>
    <mergeCell ref="AA21:AB22"/>
    <mergeCell ref="AA23:AB24"/>
    <mergeCell ref="AA25:AB26"/>
    <mergeCell ref="Y21:Z22"/>
    <mergeCell ref="D40:F40"/>
    <mergeCell ref="J40:K40"/>
    <mergeCell ref="G39:I39"/>
    <mergeCell ref="AE31:AG32"/>
    <mergeCell ref="G40:I40"/>
    <mergeCell ref="AA27:AB28"/>
    <mergeCell ref="O36:R37"/>
    <mergeCell ref="G36:I37"/>
    <mergeCell ref="AE27:AG28"/>
    <mergeCell ref="AE29:AG30"/>
    <mergeCell ref="AI19:AI20"/>
    <mergeCell ref="AI21:AI22"/>
    <mergeCell ref="AI23:AI24"/>
    <mergeCell ref="AI25:AI26"/>
    <mergeCell ref="D38:F38"/>
    <mergeCell ref="D39:F39"/>
    <mergeCell ref="AE23:AG24"/>
    <mergeCell ref="AE25:AG26"/>
    <mergeCell ref="AC31:AD32"/>
    <mergeCell ref="AA29:AB30"/>
    <mergeCell ref="AI27:AI28"/>
    <mergeCell ref="AI29:AI30"/>
    <mergeCell ref="AI31:AI32"/>
    <mergeCell ref="AC35:AG40"/>
    <mergeCell ref="AC27:AD28"/>
    <mergeCell ref="AC29:AD30"/>
    <mergeCell ref="AC33:AD33"/>
    <mergeCell ref="AE33:AG33"/>
    <mergeCell ref="AI33:AJ34"/>
    <mergeCell ref="AJ19:AJ32"/>
  </mergeCells>
  <dataValidations count="1">
    <dataValidation type="list" allowBlank="1" showInputMessage="1" showErrorMessage="1" sqref="L19:M32">
      <formula1>$AJ$2:$AJ$6</formula1>
    </dataValidation>
  </dataValidations>
  <printOptions horizontalCentered="1"/>
  <pageMargins left="0.31496062992125984" right="0.31496062992125984" top="0.5511811023622047" bottom="0.35433070866141736" header="0.31496062992125984" footer="0.31496062992125984"/>
  <pageSetup blackAndWhite="1"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収支内訳書　農業所得用</dc:title>
  <dc:subject/>
  <dc:creator>宮﨑　秀樹</dc:creator>
  <cp:keywords/>
  <dc:description/>
  <cp:lastModifiedBy>097032 (松本　孝史)</cp:lastModifiedBy>
  <cp:lastPrinted>2013-01-24T01:28:57Z</cp:lastPrinted>
  <dcterms:created xsi:type="dcterms:W3CDTF">2011-10-19T06:31:21Z</dcterms:created>
  <dcterms:modified xsi:type="dcterms:W3CDTF">2020-01-23T04:47:21Z</dcterms:modified>
  <cp:category/>
  <cp:version/>
  <cp:contentType/>
  <cp:contentStatus/>
</cp:coreProperties>
</file>