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1760" activeTab="1"/>
  </bookViews>
  <sheets>
    <sheet name="操作手順" sheetId="1" r:id="rId1"/>
    <sheet name="記入シート" sheetId="2" r:id="rId2"/>
    <sheet name="集計シート" sheetId="3" r:id="rId3"/>
    <sheet name="選択肢" sheetId="4" r:id="rId4"/>
  </sheets>
  <definedNames>
    <definedName name="_xlnm.Print_Area" localSheetId="1">'記入シート'!$A$1:$AR$130</definedName>
    <definedName name="_xlnm.Print_Area" localSheetId="2">'集計シート'!$A$1:$DS$39</definedName>
    <definedName name="_xlnm.Print_Area" localSheetId="0">'操作手順'!$A$1:$O$105</definedName>
  </definedNames>
  <calcPr fullCalcOnLoad="1"/>
</workbook>
</file>

<file path=xl/sharedStrings.xml><?xml version="1.0" encoding="utf-8"?>
<sst xmlns="http://schemas.openxmlformats.org/spreadsheetml/2006/main" count="566" uniqueCount="234">
  <si>
    <t>□</t>
  </si>
  <si>
    <t>記述</t>
  </si>
  <si>
    <t>その他</t>
  </si>
  <si>
    <t>②</t>
  </si>
  <si>
    <t>④</t>
  </si>
  <si>
    <t>⑤</t>
  </si>
  <si>
    <t>⑥</t>
  </si>
  <si>
    <t>⑦</t>
  </si>
  <si>
    <t>⑧</t>
  </si>
  <si>
    <t>該当＝■</t>
  </si>
  <si>
    <t>市町村名：</t>
  </si>
  <si>
    <t>（１）</t>
  </si>
  <si>
    <t>（２）</t>
  </si>
  <si>
    <t>（３）</t>
  </si>
  <si>
    <t>（４）</t>
  </si>
  <si>
    <t>（５）</t>
  </si>
  <si>
    <t>（６）</t>
  </si>
  <si>
    <t>（７）</t>
  </si>
  <si>
    <t>都道府県名：</t>
  </si>
  <si>
    <t>都市的地域</t>
  </si>
  <si>
    <t>中間農業地域</t>
  </si>
  <si>
    <t>山間農業地域</t>
  </si>
  <si>
    <t>平地農業地域</t>
  </si>
  <si>
    <t>（理解醸成）</t>
  </si>
  <si>
    <t>（体制強化）</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</si>
  <si>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</si>
  <si>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</si>
  <si>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</si>
  <si>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</si>
  <si>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</si>
  <si>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</si>
  <si>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</si>
  <si>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（担い手の負担軽減等）</t>
  </si>
  <si>
    <t>指導又は助言が必要</t>
  </si>
  <si>
    <t>適当</t>
  </si>
  <si>
    <t>優良</t>
  </si>
  <si>
    <t>検討会・意向調査・現地調査等の充実</t>
  </si>
  <si>
    <t>非農家等（集落外も含む）多様な人材の参画推進</t>
  </si>
  <si>
    <t>地域内の担い手・中心経営体等の育成・確保、連携強化</t>
  </si>
  <si>
    <t>集落営農の構築・充実等の促進</t>
  </si>
  <si>
    <t>地域外の農業生産法人・認定農業者等との連携強化</t>
  </si>
  <si>
    <t>近隣集落等との連携強化</t>
  </si>
  <si>
    <t>取組内容の再検討（変更）</t>
  </si>
  <si>
    <t>取組内容の充実、取組回数の増加</t>
  </si>
  <si>
    <t>有識者等の助言・連携強化</t>
  </si>
  <si>
    <t>活動内容の再検討（変更）</t>
  </si>
  <si>
    <t>根本的見直しが必要</t>
  </si>
  <si>
    <t>目標に向けた課題を整理できた。</t>
  </si>
  <si>
    <t>課題解決や保全管理の方法(体制や役割分担等）を検討した。</t>
  </si>
  <si>
    <t>（農村環境等の向上）</t>
  </si>
  <si>
    <t>保全管理の体制強化の方針が決まった。</t>
  </si>
  <si>
    <t>担い手の確保が進んでいる。</t>
  </si>
  <si>
    <t>(人と農地）</t>
  </si>
  <si>
    <t>（担い手）</t>
  </si>
  <si>
    <t>集落営農組織の法人化への検討がなされている、又は法人化された。</t>
  </si>
  <si>
    <t>（集積・集約）</t>
  </si>
  <si>
    <t>（４）で「指導又は助言が必要」を選択した場合、市町村が行った、又は行う予定の指導や助言について、該当するもの全てにチェック“■”を付けてください。また、チェックした項目について、具体的な指導・助言内容があれば記載してください。</t>
  </si>
  <si>
    <t>人・農地プランを踏まえた具体的な取組が進められている。</t>
  </si>
  <si>
    <t>農地中間管理機構の重点実施区域等に設定された。</t>
  </si>
  <si>
    <t xml:space="preserve">（具体的な取組内容）
</t>
  </si>
  <si>
    <t>市町村記入欄　（市町村評価）</t>
  </si>
  <si>
    <t>（表面）</t>
  </si>
  <si>
    <t>（裏面）</t>
  </si>
  <si>
    <t>Ⅰ　農地維持支払の「地域資源の適切な保全管理のための推進活動」についておたずねします　（全ての組織が対象）</t>
  </si>
  <si>
    <t>（構造改革の後押しにつながるその他の変化）</t>
  </si>
  <si>
    <t>その他（具体的な内容を以下の欄に記入してください。）</t>
  </si>
  <si>
    <t>あなたの組織の活動計画書で「構造変化に対応した保全管理の目標」として定めたもの全てにチェック“■”を付けてください。</t>
  </si>
  <si>
    <t>地域内の中心経営体の育成・確保、農地集積を図り、中心経営体との役割分担や労力補完により保全管理を図る。【中心経営体型】</t>
  </si>
  <si>
    <t>地域外の農業生産法人や認定農業者等への農地集積を図り、地域外の経営体との協力・役割分担により保全管理を図る。【地域外経営体連携型】</t>
  </si>
  <si>
    <t>広域的な農地利用の調整、近隣集落との連携、旧村や水系単位等での連携を図り、集落間の相互の労力補完や広域的な活動により保全管理を図る。【集落間・広域連携型】</t>
  </si>
  <si>
    <t>地域住民の参画、地域外の団体や都市住民等との連携を図り、地域外を含め多様な地域資源管理の担い手の確保により保全管理を図る。【多様な参画・連携型】</t>
  </si>
  <si>
    <t>担い手への農地利用集積や集約が進んでいる。</t>
  </si>
  <si>
    <t>その他（活動計画書に記載している内容を以下の欄に記入してください。）</t>
  </si>
  <si>
    <t>あなたの組織が、（１）の目標に即して活動計画書「Ⅲ活動の計画」に定めた「地域資源の適切な保全管理のための推進活動」について、平成27年度までの取組状況に該当するもの全てにチェック“■”を付けてください。</t>
  </si>
  <si>
    <t>関係者間で地域の現状や目標を共有できた。（※「関係者」とは、（１）の目標に関係する者のこと）</t>
  </si>
  <si>
    <t>（６）で「指導又は助言が必要」又は「根本的見直しが必要」を選択した場合、市町村が行った、又は行う予定の指導や助言、見直しの指示について、該当するもの全てにチェック“■”を付けてください。また、チェックした項目について、具体的な指導・助言内容があれば記載してください。</t>
  </si>
  <si>
    <t>あなたの組織が行った「地域資源の適切な保全管理のための推進活動」によって、その活動を取り組まなかった場合と比べて、効果が現れている、又は現れることが見込まれるもの全てにチェック“■”を付けてください。</t>
  </si>
  <si>
    <t>不在村地主との調整、それに必要な調査の実施</t>
  </si>
  <si>
    <t>あなたの組織が活動計画書「Ⅲ活動の計画」で「多面的機能の増進を図る活動」として定めたもの全てにチェック“■”を付けてください。</t>
  </si>
  <si>
    <t>平成27年度の1年間を振り返り、あなたの組織が取り組んだ「多面的機能の増進を図る活動」に関する具体的な内容を、以下の欄に簡単に記載してください。</t>
  </si>
  <si>
    <t>あなたの組織が行った「多面的機能の増進を図る活動」によって、その活動を取り組まなかった場合と比べて、効果が現れている、又は現れることが見込まれるもの全てにチェック“■”を付けてください。</t>
  </si>
  <si>
    <t>集落営農組織の構築・充実等を図り、集落を基礎とした農業生産体制の整備と合わせた地域ぐるみの保全管理を図る。【集落ぐるみ型】</t>
  </si>
  <si>
    <t>担い手農家や法人等の負担軽減。</t>
  </si>
  <si>
    <t>地域農業の将来を考える農業者の増加。</t>
  </si>
  <si>
    <t>農村の将来を考える地域住民の増加。</t>
  </si>
  <si>
    <t>不在村地主との連絡体制の確保。</t>
  </si>
  <si>
    <t>地域内外の担い手農家との連携体制の構築。</t>
  </si>
  <si>
    <t>隣接集落など他の集落との連携体制の構築。</t>
  </si>
  <si>
    <t>農地・水路等を保全管理する人材の確保。</t>
  </si>
  <si>
    <t>当該活動への参加者の増加、又は確保。</t>
  </si>
  <si>
    <t>周辺農家などの営農意欲の維持、又は向上。</t>
  </si>
  <si>
    <t>地域住民で整備・補修した施設を大事に使おうという意識の向上。</t>
  </si>
  <si>
    <t>連絡網の整備や避難訓練など、地域住民の防災・減災に対する意識の向上。</t>
  </si>
  <si>
    <t>地域住民の農村環境（景観や水質、生態系、水源かん養、資源循環等）の保全への関心の向上。</t>
  </si>
  <si>
    <t>地域コミュニティの維持・発展に対する意識の向上。</t>
  </si>
  <si>
    <t>地域内外からの営農者の確保や地域住民による活用などの遊休農地の有効活用。</t>
  </si>
  <si>
    <t>鳥獣被害の防止などの農地利用や地域環境の改善。</t>
  </si>
  <si>
    <t>地域住民の水路や農道等の知識や補修技術の向上。</t>
  </si>
  <si>
    <t>自然災害や二次災害による被害の抑制・防止。</t>
  </si>
  <si>
    <t>農村環境（景観や水質、生態系、水源かん養、資源循環等）の向上。</t>
  </si>
  <si>
    <t>高齢者や障害者等の活躍の場の提供。</t>
  </si>
  <si>
    <t>伝統農法・文化の復活や継承を通じた農村コミュニティの強化。</t>
  </si>
  <si>
    <t>（※「具体的な取組」とは、例えば農地の流動化に関する話し合い等）</t>
  </si>
  <si>
    <t>地域ブロック</t>
  </si>
  <si>
    <t>都道府県</t>
  </si>
  <si>
    <t>市町村</t>
  </si>
  <si>
    <t>対象組織</t>
  </si>
  <si>
    <t>１．</t>
  </si>
  <si>
    <t>２．</t>
  </si>
  <si>
    <t>２．</t>
  </si>
  <si>
    <t>３．</t>
  </si>
  <si>
    <t>３．</t>
  </si>
  <si>
    <t>４．</t>
  </si>
  <si>
    <t>４．</t>
  </si>
  <si>
    <t>５．</t>
  </si>
  <si>
    <t>５．</t>
  </si>
  <si>
    <t>６．</t>
  </si>
  <si>
    <t>６．</t>
  </si>
  <si>
    <t>１１．</t>
  </si>
  <si>
    <t>７．</t>
  </si>
  <si>
    <t>８．</t>
  </si>
  <si>
    <t>９．</t>
  </si>
  <si>
    <t>１０．</t>
  </si>
  <si>
    <t>１２．</t>
  </si>
  <si>
    <t>１３．</t>
  </si>
  <si>
    <t>１４．</t>
  </si>
  <si>
    <t>小計</t>
  </si>
  <si>
    <t>６．記載欄</t>
  </si>
  <si>
    <t>エラーチェック①</t>
  </si>
  <si>
    <t>エラーチェック②</t>
  </si>
  <si>
    <t>北海道</t>
  </si>
  <si>
    <t>（２）</t>
  </si>
  <si>
    <t>選択</t>
  </si>
  <si>
    <t>要修正=×</t>
  </si>
  <si>
    <t>５．記載欄</t>
  </si>
  <si>
    <t>エラーチェック③</t>
  </si>
  <si>
    <t>エラーチェック④</t>
  </si>
  <si>
    <t>要確認=▲</t>
  </si>
  <si>
    <t>（３）</t>
  </si>
  <si>
    <t>８．記載</t>
  </si>
  <si>
    <t>エラーチェック⑤</t>
  </si>
  <si>
    <t>エラーチェック⑥</t>
  </si>
  <si>
    <t xml:space="preserve">１．活動のPR
</t>
  </si>
  <si>
    <t>２．今後の課題や展望など</t>
  </si>
  <si>
    <t>（４）</t>
  </si>
  <si>
    <t>エラーチェック⑦</t>
  </si>
  <si>
    <t>エラーチェック⑧</t>
  </si>
  <si>
    <t>（５）</t>
  </si>
  <si>
    <t>１．</t>
  </si>
  <si>
    <t>２．</t>
  </si>
  <si>
    <t>エラーチェック⑨</t>
  </si>
  <si>
    <t>エラーチェック⑩</t>
  </si>
  <si>
    <t>エラーチェック⑪</t>
  </si>
  <si>
    <t>１１．</t>
  </si>
  <si>
    <t>具体的な指導・助言内容</t>
  </si>
  <si>
    <t>エラーチェック⑫</t>
  </si>
  <si>
    <t>エラーチェック⑬</t>
  </si>
  <si>
    <t>要確認=▲、要修正=×</t>
  </si>
  <si>
    <t>（１）</t>
  </si>
  <si>
    <t>１４．記載</t>
  </si>
  <si>
    <t>エラーチェック⑭</t>
  </si>
  <si>
    <t>エラーチェック⑮</t>
  </si>
  <si>
    <t>エラーチェック⑯</t>
  </si>
  <si>
    <t>エラーチェック⑰</t>
  </si>
  <si>
    <t>（４）</t>
  </si>
  <si>
    <t>エラーチェック⑱</t>
  </si>
  <si>
    <t>Ⅰ　農地維持支払「地域資源の適切な保全管理のための推進活動」（全ての組織が対象）</t>
  </si>
  <si>
    <t>Ⅱ　資源向上支払「多面的機能の増進を図る活動」（取組をしている組織のみが対象）</t>
  </si>
  <si>
    <t>必須属性</t>
  </si>
  <si>
    <t>必須属性1</t>
  </si>
  <si>
    <t>必須属性2</t>
  </si>
  <si>
    <t>必須属性3</t>
  </si>
  <si>
    <t>必須属性4</t>
  </si>
  <si>
    <t>任意属性</t>
  </si>
  <si>
    <t>任意属性1</t>
  </si>
  <si>
    <t>任意属性2</t>
  </si>
  <si>
    <t>任意属性3</t>
  </si>
  <si>
    <t>任意属性4</t>
  </si>
  <si>
    <t>任意属性5</t>
  </si>
  <si>
    <t>集計シート</t>
  </si>
  <si>
    <t>東北</t>
  </si>
  <si>
    <t>関東</t>
  </si>
  <si>
    <t>北陸</t>
  </si>
  <si>
    <t>東海</t>
  </si>
  <si>
    <t>近畿</t>
  </si>
  <si>
    <t>中国四国</t>
  </si>
  <si>
    <t>九州</t>
  </si>
  <si>
    <t>沖縄</t>
  </si>
  <si>
    <t>必須属性１</t>
  </si>
  <si>
    <t>自己評価</t>
  </si>
  <si>
    <t>市町村評価</t>
  </si>
  <si>
    <t>エラーチェック⑲</t>
  </si>
  <si>
    <t>エラーチェック⑳</t>
  </si>
  <si>
    <t>□</t>
  </si>
  <si>
    <t>□</t>
  </si>
  <si>
    <t>□</t>
  </si>
  <si>
    <t>□</t>
  </si>
  <si>
    <t>①</t>
  </si>
  <si>
    <t>③</t>
  </si>
  <si>
    <t>自己評価等様式の「記入シート」にある記入様式をＡ３両面印刷（短辺綴じ）で印刷してください。</t>
  </si>
  <si>
    <t>手順③の回答結果を自己評価等様式の「記入シート」に入力してください。</t>
  </si>
  <si>
    <t>必須属性5</t>
  </si>
  <si>
    <t>農業地域類型区分</t>
  </si>
  <si>
    <t>評価対象組織ごとに自己評価等様式のファイルを作成してください。</t>
  </si>
  <si>
    <t>記入様式の＜記入手順＞に従い、回答を記入してください。</t>
  </si>
  <si>
    <t>必須属性6</t>
  </si>
  <si>
    <t>Ⅱの取組の有無</t>
  </si>
  <si>
    <t>有り</t>
  </si>
  <si>
    <t>無し</t>
  </si>
  <si>
    <t>手順④の結果が自己評価等様式の「集計シート」に反映されるので、必須属性１・５・６を入力する。</t>
  </si>
  <si>
    <t>エラーチェック①～⑳を基に、入力内容に誤りが無いか確認してください。</t>
  </si>
  <si>
    <t>全てのエラーチェックに×が無いことを確認できたら、「集計シート」に反映された結果を行ごと選択し、コピーしてください。</t>
  </si>
  <si>
    <t>⑨</t>
  </si>
  <si>
    <t>手順⑦でコピーした行を、集計様式の「入力シート」に「値貼り付け」で貼り付けてください。</t>
  </si>
  <si>
    <t>全ての評価対象組織の回答結果を集計様式に集約したら作業は終了です。ファイル名の【　　】に都道府県名を記入して、提出してください。</t>
  </si>
  <si>
    <t>自己評価等　操作手順</t>
  </si>
  <si>
    <t>（例）通い耕作者が多く、農地の集積が促進されていない。このため、通い耕作者と意見交換会を行い、農地集積と地域資源の保全管理の役割分担を行う。</t>
  </si>
  <si>
    <t>（例）保全管理の作業軽減のために、地域で畦のカバープランツに芝桜を植栽する活動を実施。芝桜が満開の時には、観光客が訪れ、地域の活性化につながっている。</t>
  </si>
  <si>
    <t>平成27年度の1年間を振り返り、あなたの組織が取り組んだ活動に関するＰＲや今後の課題・展望など、以下の欄に簡単に記載してください。（「地域資源の適切な保全管理のための推進活動」以外の活動も含めて記載してください。）</t>
  </si>
  <si>
    <t>目標の再検討（変更）</t>
  </si>
  <si>
    <t>多面的機能支払の取組開始以降で、当該活動組織が活動する地域の変化について、該当するもの全てにチェック“■”を付けてください。</t>
  </si>
  <si>
    <t>当該活動組織の「地域資源の適切な保全管理のための推進活動」について、市町村の評価を次の中から、該当するものにチェック“■”を付けてください。</t>
  </si>
  <si>
    <t>当該活動組織の「多面的機能の増進を図る活動」について、市町村の評価を次の中から、該当するものにチェック“■”を付けてください。</t>
  </si>
  <si>
    <t>活動組織名：</t>
  </si>
  <si>
    <t>Ⅱ　資源向上支払の「多面的機能の増進を図る活動」についておたずねします　（当該取組をしている組織のみが対象）</t>
  </si>
  <si>
    <r>
      <rPr>
        <b/>
        <sz val="18"/>
        <color indexed="8"/>
        <rFont val="HG丸ｺﾞｼｯｸM-PRO"/>
        <family val="3"/>
      </rPr>
      <t>＜記入手順＞</t>
    </r>
    <r>
      <rPr>
        <sz val="18"/>
        <color indexed="8"/>
        <rFont val="HG丸ｺﾞｼｯｸM-PRO"/>
        <family val="3"/>
      </rPr>
      <t xml:space="preserve">
①都道府県名・市町村名・活動組織名を記入してください。
②</t>
    </r>
    <r>
      <rPr>
        <u val="single"/>
        <sz val="18"/>
        <color indexed="8"/>
        <rFont val="HG丸ｺﾞｼｯｸM-PRO"/>
        <family val="3"/>
      </rPr>
      <t>活動組織</t>
    </r>
    <r>
      <rPr>
        <sz val="18"/>
        <color indexed="8"/>
        <rFont val="HG丸ｺﾞｼｯｸM-PRO"/>
        <family val="3"/>
      </rPr>
      <t>の皆様は、平成27年度までの活動を振り返り、</t>
    </r>
    <r>
      <rPr>
        <u val="single"/>
        <sz val="18"/>
        <color indexed="8"/>
        <rFont val="HG丸ｺﾞｼｯｸM-PRO"/>
        <family val="3"/>
      </rPr>
      <t>表面のⅠ（１）～（４）</t>
    </r>
    <r>
      <rPr>
        <sz val="18"/>
        <color indexed="8"/>
        <rFont val="HG丸ｺﾞｼｯｸM-PRO"/>
        <family val="3"/>
      </rPr>
      <t>に回答してください。
③</t>
    </r>
    <r>
      <rPr>
        <u val="single"/>
        <sz val="18"/>
        <color indexed="8"/>
        <rFont val="HG丸ｺﾞｼｯｸM-PRO"/>
        <family val="3"/>
      </rPr>
      <t>資源向上活動（共同）のうち、「多面的機能の増進を図る活動」に取り組んでいる活動組織</t>
    </r>
    <r>
      <rPr>
        <sz val="18"/>
        <color indexed="8"/>
        <rFont val="HG丸ｺﾞｼｯｸM-PRO"/>
        <family val="3"/>
      </rPr>
      <t>の皆様は、平成27年度までの活動を振り返り、</t>
    </r>
    <r>
      <rPr>
        <u val="single"/>
        <sz val="18"/>
        <color indexed="8"/>
        <rFont val="HG丸ｺﾞｼｯｸM-PRO"/>
        <family val="3"/>
      </rPr>
      <t>裏面のⅡ（１）～（３）</t>
    </r>
    <r>
      <rPr>
        <sz val="18"/>
        <color indexed="8"/>
        <rFont val="HG丸ｺﾞｼｯｸM-PRO"/>
        <family val="3"/>
      </rPr>
      <t>にも回答してください。
④市町村は、活動組織の回答を確認した上で、地域の状況や変化を客観的な視点で判断し、表面のⅠ（５）～（７）及び裏面のⅡ（４）～（５）に回答してください。（別添「市町村の判断基準のガイドライン」参照）</t>
    </r>
  </si>
  <si>
    <t>活動組織（広域活動組織を含む）記入欄　（自己評価）</t>
  </si>
  <si>
    <t>自己評価・市町村評価</t>
  </si>
  <si>
    <t>（地域資源）</t>
  </si>
  <si>
    <t>７．</t>
  </si>
  <si>
    <t>共同活動により地域資源が適切に保全管理され、遊休農地の発生が抑制されている。</t>
  </si>
  <si>
    <t>７．記載</t>
  </si>
  <si>
    <t>富山県</t>
  </si>
  <si>
    <t>南砺市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</si>
</sst>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6"/>
      <name val="HG丸ｺﾞｼｯｸM-PRO"/>
      <family val="3"/>
    </font>
    <font>
      <b/>
      <sz val="16"/>
      <color indexed="9"/>
      <name val="HG丸ｺﾞｼｯｸM-PRO"/>
      <family val="3"/>
    </font>
    <font>
      <b/>
      <sz val="16"/>
      <name val="HG丸ｺﾞｼｯｸM-PRO"/>
      <family val="3"/>
    </font>
    <font>
      <b/>
      <sz val="24"/>
      <color indexed="9"/>
      <name val="HG丸ｺﾞｼｯｸM-PRO"/>
      <family val="3"/>
    </font>
    <font>
      <b/>
      <sz val="18"/>
      <color indexed="8"/>
      <name val="HG丸ｺﾞｼｯｸM-PRO"/>
      <family val="3"/>
    </font>
    <font>
      <sz val="18"/>
      <color indexed="8"/>
      <name val="HG丸ｺﾞｼｯｸM-PRO"/>
      <family val="3"/>
    </font>
    <font>
      <u val="single"/>
      <sz val="18"/>
      <color indexed="8"/>
      <name val="HG丸ｺﾞｼｯｸM-PRO"/>
      <family val="3"/>
    </font>
    <font>
      <sz val="18"/>
      <name val="HG丸ｺﾞｼｯｸM-PRO"/>
      <family val="3"/>
    </font>
    <font>
      <sz val="18"/>
      <name val="ＭＳ Ｐゴシック"/>
      <family val="3"/>
    </font>
    <font>
      <sz val="22"/>
      <name val="HG丸ｺﾞｼｯｸM-PRO"/>
      <family val="3"/>
    </font>
    <font>
      <sz val="24"/>
      <name val="HG丸ｺﾞｼｯｸM-PRO"/>
      <family val="3"/>
    </font>
    <font>
      <sz val="16"/>
      <color indexed="8"/>
      <name val="HG丸ｺﾞｼｯｸM-PRO"/>
      <family val="3"/>
    </font>
    <font>
      <sz val="16"/>
      <color indexed="8"/>
      <name val="ＭＳ Ｐゴシック"/>
      <family val="3"/>
    </font>
    <font>
      <b/>
      <sz val="16"/>
      <color indexed="8"/>
      <name val="HG丸ｺﾞｼｯｸM-PRO"/>
      <family val="3"/>
    </font>
    <font>
      <sz val="18"/>
      <color indexed="8"/>
      <name val="ＭＳ Ｐゴシック"/>
      <family val="3"/>
    </font>
    <font>
      <b/>
      <sz val="22"/>
      <color indexed="8"/>
      <name val="HG丸ｺﾞｼｯｸM-PRO"/>
      <family val="3"/>
    </font>
    <font>
      <b/>
      <sz val="26"/>
      <color indexed="8"/>
      <name val="HG丸ｺﾞｼｯｸM-PRO"/>
      <family val="3"/>
    </font>
    <font>
      <b/>
      <sz val="24"/>
      <color indexed="8"/>
      <name val="HG丸ｺﾞｼｯｸM-PRO"/>
      <family val="3"/>
    </font>
    <font>
      <sz val="9"/>
      <name val="MS UI Gothic"/>
      <family val="3"/>
    </font>
    <font>
      <sz val="11"/>
      <color indexed="8"/>
      <name val="Calibri"/>
      <family val="2"/>
    </font>
    <font>
      <sz val="12"/>
      <color indexed="56"/>
      <name val="ＭＳ Ｐゴシック"/>
      <family val="3"/>
    </font>
    <font>
      <sz val="12"/>
      <color indexed="56"/>
      <name val="Calibri"/>
      <family val="2"/>
    </font>
    <font>
      <u val="single"/>
      <sz val="16"/>
      <color indexed="10"/>
      <name val="ＭＳ Ｐゴシック"/>
      <family val="3"/>
    </font>
    <font>
      <u val="single"/>
      <sz val="16"/>
      <color indexed="10"/>
      <name val="Calibri"/>
      <family val="2"/>
    </font>
    <font>
      <b/>
      <sz val="12"/>
      <color indexed="10"/>
      <name val="ＭＳ Ｐゴシック"/>
      <family val="3"/>
    </font>
    <font>
      <b/>
      <sz val="12"/>
      <color indexed="10"/>
      <name val="Calibri"/>
      <family val="2"/>
    </font>
    <font>
      <sz val="12"/>
      <color indexed="10"/>
      <name val="ＭＳ Ｐゴシック"/>
      <family val="3"/>
    </font>
    <font>
      <sz val="12"/>
      <color indexed="10"/>
      <name val="Calibri"/>
      <family val="2"/>
    </font>
    <font>
      <sz val="11"/>
      <color theme="1"/>
      <name val="Calibri"/>
      <family val="3"/>
    </font>
    <font>
      <sz val="16"/>
      <color theme="1"/>
      <name val="HG丸ｺﾞｼｯｸM-PRO"/>
      <family val="3"/>
    </font>
    <font>
      <b/>
      <sz val="18"/>
      <color theme="1"/>
      <name val="HG丸ｺﾞｼｯｸM-PRO"/>
      <family val="3"/>
    </font>
    <font>
      <sz val="16"/>
      <color theme="1"/>
      <name val="ＭＳ Ｐゴシック"/>
      <family val="3"/>
    </font>
    <font>
      <b/>
      <sz val="16"/>
      <color theme="1"/>
      <name val="HG丸ｺﾞｼｯｸM-PRO"/>
      <family val="3"/>
    </font>
    <font>
      <sz val="18"/>
      <color theme="1"/>
      <name val="HG丸ｺﾞｼｯｸM-PRO"/>
      <family val="3"/>
    </font>
    <font>
      <sz val="18"/>
      <color theme="1"/>
      <name val="ＭＳ Ｐゴシック"/>
      <family val="3"/>
    </font>
    <font>
      <sz val="11"/>
      <name val="Calibri"/>
      <family val="3"/>
    </font>
    <font>
      <b/>
      <sz val="22"/>
      <color theme="1"/>
      <name val="HG丸ｺﾞｼｯｸM-PRO"/>
      <family val="3"/>
    </font>
    <font>
      <b/>
      <sz val="24"/>
      <color theme="1"/>
      <name val="HG丸ｺﾞｼｯｸM-PRO"/>
      <family val="3"/>
    </font>
    <font>
      <b/>
      <sz val="26"/>
      <color theme="1"/>
      <name val="HG丸ｺﾞｼｯｸM-PRO"/>
      <family val="3"/>
    </font>
    <font>
      <sz val="16"/>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
      <patternFill patternType="solid">
        <fgColor theme="8" tint="0.5999900102615356"/>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thin"/>
      <top style="thin"/>
      <bottom style="thin"/>
    </border>
    <border>
      <left>
        <color indexed="63"/>
      </left>
      <right style="medium"/>
      <top style="medium"/>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style="thin"/>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top style="medium"/>
      <bottom style="thin"/>
    </border>
    <border>
      <left style="medium"/>
      <right/>
      <top style="medium"/>
      <bottom style="thin"/>
    </border>
    <border>
      <left style="medium"/>
      <right style="thin"/>
      <top>
        <color indexed="63"/>
      </top>
      <bottom style="thin"/>
    </border>
    <border>
      <left>
        <color indexed="63"/>
      </left>
      <right style="medium"/>
      <top style="thin"/>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48" fillId="0" borderId="0">
      <alignment vertical="center"/>
      <protection/>
    </xf>
    <xf numFmtId="0" fontId="48" fillId="0" borderId="0">
      <alignment vertical="center"/>
      <protection/>
    </xf>
    <xf numFmtId="0" fontId="18" fillId="4" borderId="0" applyNumberFormat="0" applyBorder="0" applyAlignment="0" applyProtection="0"/>
  </cellStyleXfs>
  <cellXfs count="246">
    <xf numFmtId="0" fontId="0" fillId="0" borderId="0" xfId="0" applyAlignment="1">
      <alignment/>
    </xf>
    <xf numFmtId="0" fontId="19" fillId="0" borderId="0" xfId="0" applyFont="1" applyAlignment="1">
      <alignment/>
    </xf>
    <xf numFmtId="0" fontId="20" fillId="0" borderId="0" xfId="0" applyFont="1" applyBorder="1" applyAlignment="1">
      <alignment vertical="center"/>
    </xf>
    <xf numFmtId="0" fontId="19" fillId="0" borderId="0" xfId="0" applyFont="1" applyBorder="1" applyAlignment="1">
      <alignment vertical="center"/>
    </xf>
    <xf numFmtId="0" fontId="49" fillId="0" borderId="0" xfId="0" applyFont="1" applyAlignment="1">
      <alignment/>
    </xf>
    <xf numFmtId="0" fontId="20" fillId="0" borderId="0" xfId="0" applyFont="1" applyAlignment="1">
      <alignment/>
    </xf>
    <xf numFmtId="0" fontId="19" fillId="0" borderId="0" xfId="0" applyFont="1" applyBorder="1" applyAlignment="1">
      <alignment/>
    </xf>
    <xf numFmtId="0" fontId="21" fillId="24" borderId="0" xfId="0" applyFont="1" applyFill="1" applyAlignment="1">
      <alignment horizontal="left" vertical="center"/>
    </xf>
    <xf numFmtId="0" fontId="21" fillId="24" borderId="0" xfId="0" applyFont="1" applyFill="1" applyAlignment="1">
      <alignment vertical="center"/>
    </xf>
    <xf numFmtId="0" fontId="20" fillId="0" borderId="0" xfId="0" applyFont="1" applyBorder="1" applyAlignment="1">
      <alignment horizontal="left" vertical="center" indent="1"/>
    </xf>
    <xf numFmtId="0" fontId="20" fillId="0" borderId="0" xfId="0" applyFont="1" applyFill="1" applyAlignment="1">
      <alignment vertical="center"/>
    </xf>
    <xf numFmtId="0" fontId="22" fillId="0" borderId="0" xfId="0" applyFont="1" applyFill="1" applyAlignment="1">
      <alignment horizontal="center" vertical="center"/>
    </xf>
    <xf numFmtId="0" fontId="20" fillId="0" borderId="0" xfId="0" applyFont="1" applyAlignment="1">
      <alignment horizontal="left" indent="1"/>
    </xf>
    <xf numFmtId="0" fontId="20" fillId="0" borderId="0" xfId="0" applyFont="1" applyBorder="1" applyAlignment="1">
      <alignment horizontal="left" vertical="center" wrapText="1" indent="1"/>
    </xf>
    <xf numFmtId="0" fontId="20" fillId="0" borderId="0" xfId="0" applyFont="1" applyAlignment="1">
      <alignment/>
    </xf>
    <xf numFmtId="0" fontId="49" fillId="0" borderId="0" xfId="0" applyNumberFormat="1" applyFont="1" applyBorder="1" applyAlignment="1">
      <alignment horizontal="left" vertical="center"/>
    </xf>
    <xf numFmtId="0" fontId="20" fillId="0" borderId="0" xfId="0" applyFont="1" applyFill="1" applyBorder="1" applyAlignment="1">
      <alignment horizontal="right" vertical="center"/>
    </xf>
    <xf numFmtId="0" fontId="49" fillId="0" borderId="0" xfId="0" applyNumberFormat="1" applyFont="1" applyBorder="1" applyAlignment="1">
      <alignment horizontal="left"/>
    </xf>
    <xf numFmtId="0" fontId="49" fillId="0" borderId="0" xfId="0" applyNumberFormat="1" applyFont="1" applyBorder="1" applyAlignment="1">
      <alignment horizontal="center" vertical="center"/>
    </xf>
    <xf numFmtId="0" fontId="49" fillId="0" borderId="0" xfId="0" applyNumberFormat="1" applyFont="1" applyBorder="1" applyAlignment="1">
      <alignment horizontal="center"/>
    </xf>
    <xf numFmtId="0" fontId="19" fillId="0" borderId="0" xfId="0" applyFont="1" applyAlignment="1">
      <alignment vertical="center"/>
    </xf>
    <xf numFmtId="0" fontId="49" fillId="0" borderId="0" xfId="0" applyFont="1" applyBorder="1" applyAlignment="1">
      <alignment vertical="center"/>
    </xf>
    <xf numFmtId="0" fontId="20" fillId="0" borderId="0" xfId="0" applyFont="1" applyBorder="1" applyAlignment="1">
      <alignment horizontal="left" vertical="center"/>
    </xf>
    <xf numFmtId="0" fontId="50" fillId="0" borderId="0" xfId="0" applyFont="1" applyFill="1" applyAlignment="1">
      <alignment vertical="center" wrapText="1"/>
    </xf>
    <xf numFmtId="0" fontId="23" fillId="24" borderId="0" xfId="0" applyFont="1" applyFill="1" applyAlignment="1">
      <alignment horizontal="left" vertical="center"/>
    </xf>
    <xf numFmtId="0" fontId="23" fillId="24" borderId="0" xfId="0" applyFont="1" applyFill="1" applyAlignment="1">
      <alignment vertical="center"/>
    </xf>
    <xf numFmtId="0" fontId="49" fillId="0" borderId="10" xfId="0" applyFont="1" applyBorder="1" applyAlignment="1">
      <alignment horizontal="left" vertical="top" wrapText="1"/>
    </xf>
    <xf numFmtId="0" fontId="51" fillId="0" borderId="10" xfId="0" applyFont="1" applyBorder="1" applyAlignment="1">
      <alignment/>
    </xf>
    <xf numFmtId="0" fontId="51" fillId="0" borderId="10" xfId="0" applyFont="1" applyBorder="1" applyAlignment="1">
      <alignment wrapText="1"/>
    </xf>
    <xf numFmtId="0" fontId="51" fillId="0" borderId="0" xfId="0" applyFont="1" applyBorder="1" applyAlignment="1">
      <alignment/>
    </xf>
    <xf numFmtId="0" fontId="49" fillId="0" borderId="0" xfId="0" applyFont="1" applyBorder="1" applyAlignment="1">
      <alignment vertical="top" wrapText="1"/>
    </xf>
    <xf numFmtId="0" fontId="49" fillId="0" borderId="10" xfId="0" applyFont="1" applyBorder="1" applyAlignment="1">
      <alignment vertical="top" wrapText="1"/>
    </xf>
    <xf numFmtId="0" fontId="51" fillId="0" borderId="0" xfId="0" applyFont="1" applyBorder="1" applyAlignment="1">
      <alignment/>
    </xf>
    <xf numFmtId="0" fontId="51" fillId="0" borderId="10" xfId="0" applyFont="1" applyBorder="1" applyAlignment="1">
      <alignment/>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Border="1" applyAlignment="1">
      <alignment vertical="top" wrapText="1"/>
    </xf>
    <xf numFmtId="0" fontId="20" fillId="0" borderId="10" xfId="0" applyFont="1" applyBorder="1" applyAlignment="1">
      <alignment vertical="top" wrapText="1"/>
    </xf>
    <xf numFmtId="0" fontId="20" fillId="0" borderId="11" xfId="0" applyFont="1" applyBorder="1" applyAlignment="1">
      <alignment vertical="center"/>
    </xf>
    <xf numFmtId="0" fontId="20" fillId="0" borderId="10" xfId="0" applyFont="1" applyBorder="1" applyAlignment="1">
      <alignment vertical="center"/>
    </xf>
    <xf numFmtId="0" fontId="19" fillId="0" borderId="10" xfId="0" applyFont="1" applyBorder="1" applyAlignment="1">
      <alignment/>
    </xf>
    <xf numFmtId="0" fontId="19" fillId="0" borderId="11" xfId="0" applyFont="1" applyBorder="1" applyAlignment="1">
      <alignment vertical="center"/>
    </xf>
    <xf numFmtId="0" fontId="19" fillId="0" borderId="10" xfId="0" applyFont="1" applyBorder="1" applyAlignment="1">
      <alignment vertical="center"/>
    </xf>
    <xf numFmtId="0" fontId="20" fillId="0" borderId="0" xfId="0" applyFont="1" applyBorder="1" applyAlignment="1">
      <alignment/>
    </xf>
    <xf numFmtId="0" fontId="19" fillId="0" borderId="11" xfId="0" applyFont="1" applyBorder="1" applyAlignment="1">
      <alignment/>
    </xf>
    <xf numFmtId="0" fontId="49" fillId="0" borderId="0" xfId="0" applyFont="1" applyBorder="1" applyAlignment="1">
      <alignment/>
    </xf>
    <xf numFmtId="0" fontId="49" fillId="0" borderId="10" xfId="0" applyFont="1" applyBorder="1" applyAlignment="1">
      <alignment/>
    </xf>
    <xf numFmtId="0" fontId="20" fillId="0" borderId="12" xfId="0" applyFont="1" applyBorder="1" applyAlignment="1">
      <alignment/>
    </xf>
    <xf numFmtId="0" fontId="19" fillId="0" borderId="13" xfId="0" applyFont="1" applyBorder="1" applyAlignment="1">
      <alignment/>
    </xf>
    <xf numFmtId="0" fontId="20" fillId="0" borderId="13" xfId="0" applyFont="1" applyBorder="1" applyAlignment="1">
      <alignment/>
    </xf>
    <xf numFmtId="0" fontId="20" fillId="0" borderId="14" xfId="0" applyFont="1" applyBorder="1" applyAlignment="1">
      <alignment/>
    </xf>
    <xf numFmtId="0" fontId="19" fillId="0" borderId="12" xfId="0" applyFont="1" applyBorder="1" applyAlignment="1">
      <alignment/>
    </xf>
    <xf numFmtId="0" fontId="19" fillId="0" borderId="14" xfId="0" applyFont="1" applyBorder="1" applyAlignment="1">
      <alignment/>
    </xf>
    <xf numFmtId="0" fontId="52" fillId="0" borderId="11"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0" xfId="0" applyFont="1" applyFill="1" applyBorder="1" applyAlignment="1">
      <alignment horizontal="center" vertical="center"/>
    </xf>
    <xf numFmtId="0" fontId="49" fillId="0" borderId="11" xfId="0" applyFont="1" applyBorder="1" applyAlignment="1" quotePrefix="1">
      <alignment horizontal="center" vertical="top"/>
    </xf>
    <xf numFmtId="0" fontId="49" fillId="0" borderId="11" xfId="0" applyFont="1" applyBorder="1" applyAlignment="1">
      <alignment/>
    </xf>
    <xf numFmtId="0" fontId="51" fillId="0" borderId="11" xfId="0" applyFont="1" applyBorder="1" applyAlignment="1">
      <alignment vertical="center"/>
    </xf>
    <xf numFmtId="0" fontId="51" fillId="0" borderId="0" xfId="0" applyFont="1" applyBorder="1" applyAlignment="1">
      <alignment vertical="center"/>
    </xf>
    <xf numFmtId="0" fontId="51" fillId="0" borderId="11" xfId="0" applyFont="1" applyBorder="1" applyAlignment="1">
      <alignment/>
    </xf>
    <xf numFmtId="0" fontId="49" fillId="0" borderId="11" xfId="0" applyFont="1" applyBorder="1" applyAlignment="1">
      <alignment vertical="center"/>
    </xf>
    <xf numFmtId="0" fontId="49" fillId="0" borderId="0" xfId="0" applyFont="1" applyFill="1" applyBorder="1" applyAlignment="1">
      <alignment horizontal="left" vertical="top" wrapText="1"/>
    </xf>
    <xf numFmtId="0" fontId="49" fillId="0" borderId="10" xfId="0" applyFont="1" applyFill="1" applyBorder="1" applyAlignment="1">
      <alignment horizontal="left" vertical="top" wrapText="1"/>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49" fillId="0" borderId="13" xfId="0" applyFont="1" applyBorder="1" applyAlignment="1">
      <alignment vertical="center"/>
    </xf>
    <xf numFmtId="0" fontId="49" fillId="0" borderId="11"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0" xfId="0" applyFont="1" applyFill="1" applyBorder="1" applyAlignment="1">
      <alignment horizontal="center" vertical="center"/>
    </xf>
    <xf numFmtId="0" fontId="51" fillId="0" borderId="0" xfId="0" applyFont="1" applyBorder="1" applyAlignment="1">
      <alignment wrapText="1"/>
    </xf>
    <xf numFmtId="0" fontId="51" fillId="0" borderId="0" xfId="0" applyFont="1" applyBorder="1" applyAlignment="1">
      <alignment vertical="top" wrapText="1"/>
    </xf>
    <xf numFmtId="0" fontId="51" fillId="0" borderId="10" xfId="0" applyFont="1" applyBorder="1" applyAlignment="1">
      <alignment vertical="top" wrapText="1"/>
    </xf>
    <xf numFmtId="0" fontId="49" fillId="0" borderId="11" xfId="0" applyFont="1" applyBorder="1" applyAlignment="1">
      <alignment horizontal="left" vertical="top" wrapText="1"/>
    </xf>
    <xf numFmtId="0" fontId="49" fillId="0" borderId="11" xfId="0" applyFont="1" applyBorder="1" applyAlignment="1">
      <alignment vertical="top" wrapText="1"/>
    </xf>
    <xf numFmtId="0" fontId="49" fillId="0" borderId="10" xfId="0" applyFont="1" applyFill="1" applyBorder="1" applyAlignment="1">
      <alignment vertical="top" wrapText="1"/>
    </xf>
    <xf numFmtId="0" fontId="51" fillId="0" borderId="10" xfId="0" applyFont="1" applyFill="1" applyBorder="1" applyAlignment="1">
      <alignment/>
    </xf>
    <xf numFmtId="0" fontId="51" fillId="0" borderId="10" xfId="0" applyFont="1" applyBorder="1" applyAlignment="1">
      <alignment vertical="center"/>
    </xf>
    <xf numFmtId="0" fontId="49" fillId="0" borderId="0" xfId="0" applyFont="1" applyBorder="1" applyAlignment="1">
      <alignment horizontal="left" vertical="top" wrapText="1"/>
    </xf>
    <xf numFmtId="0" fontId="49" fillId="0" borderId="0" xfId="0" applyFont="1" applyFill="1" applyBorder="1" applyAlignment="1">
      <alignment horizontal="right" vertical="center"/>
    </xf>
    <xf numFmtId="0" fontId="0" fillId="0" borderId="0" xfId="0" applyAlignment="1">
      <alignment wrapText="1"/>
    </xf>
    <xf numFmtId="0" fontId="20" fillId="0" borderId="0" xfId="0" applyFont="1" applyBorder="1" applyAlignment="1">
      <alignment vertical="center" wrapText="1"/>
    </xf>
    <xf numFmtId="0" fontId="20" fillId="0" borderId="10" xfId="0" applyFont="1" applyBorder="1" applyAlignment="1">
      <alignment horizontal="left" vertical="center" wrapText="1"/>
    </xf>
    <xf numFmtId="0" fontId="49" fillId="0" borderId="0" xfId="0" applyFont="1" applyBorder="1" applyAlignment="1" quotePrefix="1">
      <alignment horizontal="center" vertical="top"/>
    </xf>
    <xf numFmtId="0" fontId="53" fillId="0" borderId="0" xfId="0" applyFont="1" applyBorder="1" applyAlignment="1">
      <alignment horizontal="left" vertical="top" wrapText="1"/>
    </xf>
    <xf numFmtId="0" fontId="53" fillId="0" borderId="0" xfId="0" applyNumberFormat="1" applyFont="1" applyBorder="1" applyAlignment="1">
      <alignment horizontal="left" vertical="center"/>
    </xf>
    <xf numFmtId="0" fontId="53" fillId="0" borderId="0" xfId="0" applyFont="1" applyBorder="1" applyAlignment="1">
      <alignment vertical="center"/>
    </xf>
    <xf numFmtId="0" fontId="53" fillId="0" borderId="11" xfId="0" applyFont="1" applyBorder="1" applyAlignment="1" quotePrefix="1">
      <alignment horizontal="center" vertical="top"/>
    </xf>
    <xf numFmtId="0" fontId="53" fillId="0" borderId="10" xfId="0" applyFont="1" applyBorder="1" applyAlignment="1">
      <alignment horizontal="left" vertical="top" wrapText="1"/>
    </xf>
    <xf numFmtId="0" fontId="53" fillId="0" borderId="11" xfId="0" applyFont="1" applyBorder="1" applyAlignment="1">
      <alignment/>
    </xf>
    <xf numFmtId="0" fontId="54" fillId="0" borderId="11" xfId="0" applyFont="1" applyBorder="1" applyAlignment="1">
      <alignment vertical="center"/>
    </xf>
    <xf numFmtId="0" fontId="54" fillId="0" borderId="0" xfId="0" applyFont="1" applyBorder="1" applyAlignment="1">
      <alignment vertical="center"/>
    </xf>
    <xf numFmtId="0" fontId="54" fillId="0" borderId="10" xfId="0" applyFont="1" applyBorder="1" applyAlignment="1">
      <alignment/>
    </xf>
    <xf numFmtId="0" fontId="53" fillId="0" borderId="0" xfId="0" applyFont="1" applyBorder="1" applyAlignment="1">
      <alignment vertical="top"/>
    </xf>
    <xf numFmtId="0" fontId="54" fillId="0" borderId="10" xfId="0" applyFont="1" applyBorder="1" applyAlignment="1">
      <alignment wrapText="1"/>
    </xf>
    <xf numFmtId="0" fontId="53" fillId="0" borderId="10" xfId="0" applyFont="1" applyBorder="1" applyAlignment="1">
      <alignment vertical="top" wrapText="1"/>
    </xf>
    <xf numFmtId="0" fontId="54" fillId="0" borderId="11" xfId="0" applyFont="1" applyBorder="1" applyAlignment="1">
      <alignment/>
    </xf>
    <xf numFmtId="0" fontId="54" fillId="0" borderId="10" xfId="0" applyFont="1" applyBorder="1" applyAlignment="1">
      <alignment/>
    </xf>
    <xf numFmtId="0" fontId="53" fillId="0" borderId="10" xfId="0" applyFont="1" applyBorder="1" applyAlignment="1">
      <alignment horizontal="center" vertical="top" wrapText="1"/>
    </xf>
    <xf numFmtId="0" fontId="27" fillId="0" borderId="0" xfId="0" applyFont="1" applyBorder="1" applyAlignment="1">
      <alignment horizontal="left" vertical="top"/>
    </xf>
    <xf numFmtId="0" fontId="27" fillId="0" borderId="0" xfId="0" applyFont="1" applyBorder="1" applyAlignment="1">
      <alignment horizontal="left" vertical="top" wrapText="1"/>
    </xf>
    <xf numFmtId="0" fontId="27" fillId="0" borderId="0" xfId="0" applyFont="1" applyBorder="1" applyAlignment="1">
      <alignment vertical="center"/>
    </xf>
    <xf numFmtId="0" fontId="53" fillId="0" borderId="10" xfId="0" applyFont="1" applyBorder="1" applyAlignment="1">
      <alignment vertical="center"/>
    </xf>
    <xf numFmtId="0" fontId="53" fillId="0" borderId="10" xfId="0" applyFont="1" applyFill="1" applyBorder="1" applyAlignment="1">
      <alignment horizontal="left" vertical="top" wrapText="1"/>
    </xf>
    <xf numFmtId="0" fontId="53" fillId="0" borderId="0" xfId="0" applyFont="1" applyFill="1" applyBorder="1" applyAlignment="1">
      <alignment horizontal="left" vertical="top"/>
    </xf>
    <xf numFmtId="0" fontId="28" fillId="0" borderId="0" xfId="0" applyFont="1" applyBorder="1" applyAlignment="1">
      <alignment/>
    </xf>
    <xf numFmtId="0" fontId="27" fillId="0" borderId="0" xfId="0" applyFont="1" applyBorder="1" applyAlignment="1">
      <alignment/>
    </xf>
    <xf numFmtId="0" fontId="49" fillId="0" borderId="15" xfId="0" applyFont="1" applyFill="1" applyBorder="1" applyAlignment="1">
      <alignment vertical="center"/>
    </xf>
    <xf numFmtId="0" fontId="49" fillId="0" borderId="16" xfId="0" applyFont="1" applyFill="1" applyBorder="1" applyAlignment="1">
      <alignment vertical="center"/>
    </xf>
    <xf numFmtId="0" fontId="51" fillId="0" borderId="16" xfId="0" applyFont="1" applyBorder="1" applyAlignment="1">
      <alignment/>
    </xf>
    <xf numFmtId="0" fontId="51" fillId="0" borderId="17" xfId="0" applyFont="1" applyBorder="1" applyAlignment="1">
      <alignment/>
    </xf>
    <xf numFmtId="0" fontId="49" fillId="0" borderId="0" xfId="0" applyFont="1" applyFill="1" applyBorder="1" applyAlignment="1">
      <alignment horizontal="left" vertical="top"/>
    </xf>
    <xf numFmtId="0" fontId="51" fillId="0" borderId="0" xfId="0" applyFont="1" applyFill="1" applyBorder="1" applyAlignment="1">
      <alignment vertical="center"/>
    </xf>
    <xf numFmtId="0" fontId="19" fillId="0" borderId="0" xfId="0" applyFont="1" applyFill="1" applyBorder="1" applyAlignment="1">
      <alignment/>
    </xf>
    <xf numFmtId="49" fontId="20" fillId="0" borderId="0" xfId="0" applyNumberFormat="1" applyFont="1" applyAlignment="1">
      <alignment horizontal="right"/>
    </xf>
    <xf numFmtId="0" fontId="53" fillId="0" borderId="0" xfId="0" applyNumberFormat="1" applyFont="1" applyBorder="1" applyAlignment="1">
      <alignment horizontal="right" vertical="top" wrapText="1"/>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left" vertical="top"/>
    </xf>
    <xf numFmtId="49" fontId="55" fillId="25" borderId="18" xfId="0" applyNumberFormat="1" applyFont="1" applyFill="1" applyBorder="1" applyAlignment="1">
      <alignment horizontal="left" vertical="top" wrapText="1"/>
    </xf>
    <xf numFmtId="49" fontId="55" fillId="26" borderId="18" xfId="0" applyNumberFormat="1" applyFont="1" applyFill="1" applyBorder="1" applyAlignment="1">
      <alignment horizontal="left" vertical="top" wrapText="1"/>
    </xf>
    <xf numFmtId="49" fontId="0" fillId="25" borderId="18" xfId="0" applyNumberFormat="1" applyFill="1" applyBorder="1" applyAlignment="1">
      <alignment horizontal="left" vertical="top" wrapText="1"/>
    </xf>
    <xf numFmtId="0" fontId="0" fillId="25" borderId="18" xfId="0" applyFill="1" applyBorder="1" applyAlignment="1">
      <alignment horizontal="left" vertical="top"/>
    </xf>
    <xf numFmtId="49" fontId="55" fillId="27" borderId="18" xfId="0" applyNumberFormat="1" applyFont="1" applyFill="1" applyBorder="1" applyAlignment="1">
      <alignment horizontal="left" vertical="top" wrapText="1"/>
    </xf>
    <xf numFmtId="49" fontId="20" fillId="0" borderId="0" xfId="0" applyNumberFormat="1" applyFont="1" applyAlignment="1">
      <alignment horizontal="right" vertical="top"/>
    </xf>
    <xf numFmtId="0" fontId="53" fillId="0" borderId="0" xfId="0" applyNumberFormat="1" applyFont="1" applyBorder="1" applyAlignment="1">
      <alignment horizontal="left" vertical="top"/>
    </xf>
    <xf numFmtId="0" fontId="0" fillId="0" borderId="0" xfId="0" applyAlignment="1">
      <alignment horizontal="center"/>
    </xf>
    <xf numFmtId="49" fontId="55" fillId="0" borderId="18" xfId="0" applyNumberFormat="1" applyFont="1" applyFill="1" applyBorder="1" applyAlignment="1">
      <alignment horizontal="left" vertical="top" wrapText="1"/>
    </xf>
    <xf numFmtId="0" fontId="0" fillId="0" borderId="0" xfId="0" applyAlignment="1">
      <alignment horizontal="center" vertical="center"/>
    </xf>
    <xf numFmtId="0" fontId="0" fillId="28" borderId="18" xfId="0" applyFill="1" applyBorder="1" applyAlignment="1">
      <alignment horizontal="center" vertical="top" wrapText="1"/>
    </xf>
    <xf numFmtId="0" fontId="0" fillId="28" borderId="19" xfId="0" applyFill="1" applyBorder="1" applyAlignment="1">
      <alignment horizontal="center" vertical="top" wrapText="1"/>
    </xf>
    <xf numFmtId="0" fontId="0" fillId="0" borderId="20" xfId="0" applyBorder="1" applyAlignment="1">
      <alignment horizontal="center" vertical="center" wrapText="1"/>
    </xf>
    <xf numFmtId="49" fontId="0" fillId="0" borderId="20" xfId="0" applyNumberFormat="1" applyBorder="1" applyAlignment="1">
      <alignment horizontal="center" vertical="center" wrapText="1" shrinkToFit="1"/>
    </xf>
    <xf numFmtId="0" fontId="0" fillId="0" borderId="20" xfId="0" applyFill="1" applyBorder="1" applyAlignment="1">
      <alignment horizontal="center" vertical="center" wrapText="1"/>
    </xf>
    <xf numFmtId="0" fontId="0" fillId="27" borderId="20" xfId="0" applyFill="1" applyBorder="1" applyAlignment="1">
      <alignment horizontal="center" vertical="center" wrapText="1"/>
    </xf>
    <xf numFmtId="0" fontId="0" fillId="0" borderId="20" xfId="0" applyBorder="1" applyAlignment="1">
      <alignment horizontal="center" vertical="center"/>
    </xf>
    <xf numFmtId="0" fontId="0" fillId="28" borderId="21" xfId="0" applyFill="1" applyBorder="1" applyAlignment="1">
      <alignment horizontal="center" vertical="top" wrapText="1"/>
    </xf>
    <xf numFmtId="49" fontId="55" fillId="27" borderId="22" xfId="0" applyNumberFormat="1" applyFont="1" applyFill="1" applyBorder="1" applyAlignment="1">
      <alignment horizontal="left" vertical="top" wrapText="1"/>
    </xf>
    <xf numFmtId="0" fontId="0" fillId="0" borderId="23" xfId="0" applyBorder="1" applyAlignment="1">
      <alignment horizontal="center" vertical="top" wrapText="1"/>
    </xf>
    <xf numFmtId="49" fontId="55" fillId="0" borderId="24" xfId="0" applyNumberFormat="1" applyFont="1" applyBorder="1" applyAlignment="1">
      <alignment horizontal="center" vertical="top" wrapText="1"/>
    </xf>
    <xf numFmtId="49" fontId="55" fillId="0" borderId="24" xfId="0" applyNumberFormat="1" applyFont="1" applyFill="1" applyBorder="1" applyAlignment="1">
      <alignment horizontal="center" vertical="top" wrapText="1"/>
    </xf>
    <xf numFmtId="49" fontId="55" fillId="27" borderId="24" xfId="0" applyNumberFormat="1" applyFont="1" applyFill="1" applyBorder="1" applyAlignment="1">
      <alignment horizontal="center" vertical="top" wrapText="1"/>
    </xf>
    <xf numFmtId="0" fontId="0" fillId="27" borderId="25" xfId="0" applyFill="1" applyBorder="1" applyAlignment="1">
      <alignment horizontal="center" vertical="top" wrapText="1"/>
    </xf>
    <xf numFmtId="49" fontId="55" fillId="25" borderId="26" xfId="0" applyNumberFormat="1" applyFont="1" applyFill="1" applyBorder="1" applyAlignment="1">
      <alignment horizontal="left" vertical="top" wrapText="1"/>
    </xf>
    <xf numFmtId="49" fontId="55" fillId="0" borderId="27" xfId="0" applyNumberFormat="1" applyFont="1" applyBorder="1" applyAlignment="1">
      <alignment horizontal="center" vertical="top" wrapText="1"/>
    </xf>
    <xf numFmtId="0" fontId="28" fillId="0" borderId="0" xfId="0" applyFont="1" applyAlignment="1">
      <alignment/>
    </xf>
    <xf numFmtId="0" fontId="0" fillId="0" borderId="18" xfId="0" applyBorder="1" applyAlignment="1">
      <alignment/>
    </xf>
    <xf numFmtId="0" fontId="0" fillId="28" borderId="18" xfId="0" applyFill="1" applyBorder="1" applyAlignment="1">
      <alignment/>
    </xf>
    <xf numFmtId="0" fontId="0" fillId="0" borderId="20" xfId="0" applyBorder="1" applyAlignment="1" applyProtection="1">
      <alignment horizontal="center" vertical="center" wrapText="1"/>
      <protection locked="0"/>
    </xf>
    <xf numFmtId="0" fontId="0" fillId="0" borderId="28"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49" fontId="55" fillId="0" borderId="23" xfId="0" applyNumberFormat="1" applyFont="1" applyBorder="1" applyAlignment="1" applyProtection="1">
      <alignment horizontal="center" vertical="top" wrapText="1"/>
      <protection locked="0"/>
    </xf>
    <xf numFmtId="49" fontId="55" fillId="0" borderId="24" xfId="0" applyNumberFormat="1" applyFont="1" applyBorder="1" applyAlignment="1" applyProtection="1">
      <alignment horizontal="center" vertical="top" wrapText="1"/>
      <protection locked="0"/>
    </xf>
    <xf numFmtId="49" fontId="55" fillId="0" borderId="25" xfId="0" applyNumberFormat="1" applyFont="1" applyBorder="1" applyAlignment="1" applyProtection="1">
      <alignment horizontal="center" vertical="top" wrapText="1"/>
      <protection locked="0"/>
    </xf>
    <xf numFmtId="0" fontId="0" fillId="28" borderId="19" xfId="0" applyFill="1" applyBorder="1" applyAlignment="1">
      <alignment horizontal="center" vertical="top" wrapText="1"/>
    </xf>
    <xf numFmtId="0" fontId="19" fillId="0" borderId="0" xfId="0" applyFont="1" applyAlignment="1">
      <alignment vertical="top"/>
    </xf>
    <xf numFmtId="0" fontId="53" fillId="0" borderId="0" xfId="0" applyFont="1" applyBorder="1" applyAlignment="1">
      <alignment horizontal="left" vertical="top"/>
    </xf>
    <xf numFmtId="0" fontId="4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right" vertical="center"/>
      <protection locked="0"/>
    </xf>
    <xf numFmtId="0" fontId="56" fillId="0" borderId="0" xfId="0" applyFont="1" applyFill="1" applyAlignment="1">
      <alignment vertical="center"/>
    </xf>
    <xf numFmtId="0" fontId="19" fillId="28" borderId="29" xfId="0" applyFont="1" applyFill="1" applyBorder="1" applyAlignment="1">
      <alignment horizontal="center" vertical="center" wrapText="1"/>
    </xf>
    <xf numFmtId="0" fontId="0" fillId="28" borderId="30" xfId="0" applyFill="1" applyBorder="1" applyAlignment="1">
      <alignment horizontal="center" vertical="top" wrapText="1"/>
    </xf>
    <xf numFmtId="49" fontId="55" fillId="0" borderId="31" xfId="0" applyNumberFormat="1" applyFont="1" applyBorder="1" applyAlignment="1">
      <alignment horizontal="center" vertical="top" wrapText="1"/>
    </xf>
    <xf numFmtId="0" fontId="19" fillId="28" borderId="32" xfId="0" applyFont="1" applyFill="1" applyBorder="1" applyAlignment="1">
      <alignment horizontal="center" vertical="center" wrapText="1"/>
    </xf>
    <xf numFmtId="0" fontId="56" fillId="0" borderId="0" xfId="0" applyFont="1" applyFill="1" applyBorder="1" applyAlignment="1">
      <alignment vertical="center" wrapText="1"/>
    </xf>
    <xf numFmtId="0" fontId="53" fillId="0" borderId="0" xfId="0" applyFont="1" applyFill="1" applyBorder="1" applyAlignment="1" applyProtection="1">
      <alignment horizontal="right" vertical="center"/>
      <protection locked="0"/>
    </xf>
    <xf numFmtId="0" fontId="53" fillId="0" borderId="0" xfId="0" applyFont="1" applyFill="1" applyBorder="1" applyAlignment="1">
      <alignment horizontal="right" vertical="center"/>
    </xf>
    <xf numFmtId="0" fontId="53" fillId="0" borderId="0" xfId="0" applyNumberFormat="1" applyFont="1" applyBorder="1" applyAlignment="1">
      <alignment horizontal="left" vertical="top" wrapText="1"/>
    </xf>
    <xf numFmtId="0" fontId="20" fillId="0" borderId="18" xfId="0" applyFont="1" applyFill="1" applyBorder="1" applyAlignment="1">
      <alignment horizontal="center" vertical="top" wrapText="1"/>
    </xf>
    <xf numFmtId="0" fontId="27" fillId="0" borderId="33" xfId="0" applyFont="1" applyBorder="1" applyAlignment="1">
      <alignment vertical="top" wrapText="1"/>
    </xf>
    <xf numFmtId="0" fontId="0" fillId="0" borderId="33" xfId="0" applyBorder="1" applyAlignment="1">
      <alignment vertical="top" wrapText="1"/>
    </xf>
    <xf numFmtId="0" fontId="53" fillId="0" borderId="0" xfId="0" applyFont="1" applyBorder="1" applyAlignment="1">
      <alignment horizontal="left" vertical="top" wrapText="1"/>
    </xf>
    <xf numFmtId="0" fontId="53" fillId="0" borderId="0" xfId="0" applyFont="1" applyBorder="1" applyAlignment="1">
      <alignment vertical="top" wrapText="1"/>
    </xf>
    <xf numFmtId="0" fontId="49" fillId="29" borderId="15" xfId="0" applyFont="1" applyFill="1" applyBorder="1" applyAlignment="1" applyProtection="1">
      <alignment horizontal="left" vertical="top"/>
      <protection locked="0"/>
    </xf>
    <xf numFmtId="0" fontId="49" fillId="29" borderId="16" xfId="0" applyFont="1" applyFill="1" applyBorder="1" applyAlignment="1" applyProtection="1">
      <alignment horizontal="left" vertical="top"/>
      <protection locked="0"/>
    </xf>
    <xf numFmtId="0" fontId="49" fillId="29" borderId="17" xfId="0" applyFont="1" applyFill="1" applyBorder="1" applyAlignment="1" applyProtection="1">
      <alignment horizontal="left" vertical="top"/>
      <protection locked="0"/>
    </xf>
    <xf numFmtId="0" fontId="49" fillId="29" borderId="11" xfId="0" applyFont="1" applyFill="1" applyBorder="1" applyAlignment="1" applyProtection="1">
      <alignment horizontal="left" vertical="top"/>
      <protection locked="0"/>
    </xf>
    <xf numFmtId="0" fontId="49" fillId="29" borderId="0" xfId="0" applyFont="1" applyFill="1" applyBorder="1" applyAlignment="1" applyProtection="1">
      <alignment horizontal="left" vertical="top"/>
      <protection locked="0"/>
    </xf>
    <xf numFmtId="0" fontId="49" fillId="29" borderId="10" xfId="0" applyFont="1" applyFill="1" applyBorder="1" applyAlignment="1" applyProtection="1">
      <alignment horizontal="left" vertical="top"/>
      <protection locked="0"/>
    </xf>
    <xf numFmtId="0" fontId="49" fillId="29" borderId="12" xfId="0" applyFont="1" applyFill="1" applyBorder="1" applyAlignment="1" applyProtection="1">
      <alignment horizontal="left" vertical="top"/>
      <protection locked="0"/>
    </xf>
    <xf numFmtId="0" fontId="49" fillId="29" borderId="13" xfId="0" applyFont="1" applyFill="1" applyBorder="1" applyAlignment="1" applyProtection="1">
      <alignment horizontal="left" vertical="top"/>
      <protection locked="0"/>
    </xf>
    <xf numFmtId="0" fontId="49" fillId="29" borderId="14" xfId="0" applyFont="1" applyFill="1" applyBorder="1" applyAlignment="1" applyProtection="1">
      <alignment horizontal="left" vertical="top"/>
      <protection locked="0"/>
    </xf>
    <xf numFmtId="0" fontId="30" fillId="28" borderId="16" xfId="0" applyFont="1" applyFill="1" applyBorder="1" applyAlignment="1" applyProtection="1">
      <alignment horizontal="left" vertical="center" indent="1"/>
      <protection locked="0"/>
    </xf>
    <xf numFmtId="0" fontId="30" fillId="28" borderId="17" xfId="0" applyFont="1" applyFill="1" applyBorder="1" applyAlignment="1" applyProtection="1">
      <alignment horizontal="left" vertical="center" indent="1"/>
      <protection locked="0"/>
    </xf>
    <xf numFmtId="0" fontId="30" fillId="28" borderId="13" xfId="0" applyFont="1" applyFill="1" applyBorder="1" applyAlignment="1" applyProtection="1">
      <alignment horizontal="left" vertical="center" indent="1"/>
      <protection locked="0"/>
    </xf>
    <xf numFmtId="0" fontId="30" fillId="28" borderId="14" xfId="0" applyFont="1" applyFill="1" applyBorder="1" applyAlignment="1" applyProtection="1">
      <alignment horizontal="left" vertical="center" indent="1"/>
      <protection locked="0"/>
    </xf>
    <xf numFmtId="0" fontId="57" fillId="25" borderId="18" xfId="0" applyFont="1" applyFill="1" applyBorder="1" applyAlignment="1">
      <alignment horizontal="center" vertical="center"/>
    </xf>
    <xf numFmtId="0" fontId="57" fillId="26" borderId="18" xfId="0" applyFont="1" applyFill="1" applyBorder="1" applyAlignment="1">
      <alignment horizontal="center" vertical="center"/>
    </xf>
    <xf numFmtId="0" fontId="57" fillId="26" borderId="34" xfId="0" applyFont="1" applyFill="1" applyBorder="1" applyAlignment="1">
      <alignment horizontal="center" vertical="center"/>
    </xf>
    <xf numFmtId="0" fontId="25" fillId="0" borderId="18" xfId="0" applyFont="1" applyBorder="1" applyAlignment="1">
      <alignment horizontal="left" vertical="top" wrapText="1"/>
    </xf>
    <xf numFmtId="0" fontId="53" fillId="0" borderId="18" xfId="0" applyFont="1" applyBorder="1" applyAlignment="1">
      <alignment horizontal="left" vertical="top" wrapText="1"/>
    </xf>
    <xf numFmtId="0" fontId="49" fillId="29" borderId="34" xfId="0" applyNumberFormat="1" applyFont="1" applyFill="1" applyBorder="1" applyAlignment="1" applyProtection="1">
      <alignment horizontal="left" vertical="center"/>
      <protection locked="0"/>
    </xf>
    <xf numFmtId="0" fontId="49" fillId="29" borderId="33" xfId="0" applyNumberFormat="1" applyFont="1" applyFill="1" applyBorder="1" applyAlignment="1" applyProtection="1">
      <alignment horizontal="left" vertical="center"/>
      <protection locked="0"/>
    </xf>
    <xf numFmtId="0" fontId="49" fillId="29" borderId="26" xfId="0" applyNumberFormat="1" applyFont="1" applyFill="1" applyBorder="1" applyAlignment="1" applyProtection="1">
      <alignment horizontal="left" vertical="center"/>
      <protection locked="0"/>
    </xf>
    <xf numFmtId="0" fontId="27" fillId="0" borderId="0" xfId="0" applyFont="1" applyBorder="1" applyAlignment="1">
      <alignment horizontal="left" vertical="top" wrapText="1"/>
    </xf>
    <xf numFmtId="0" fontId="56" fillId="0" borderId="0" xfId="0" applyFont="1" applyFill="1" applyAlignment="1">
      <alignment horizontal="center" vertical="center"/>
    </xf>
    <xf numFmtId="0" fontId="56" fillId="0" borderId="0" xfId="0" applyFont="1" applyFill="1" applyBorder="1" applyAlignment="1">
      <alignment horizontal="center" vertical="center" wrapText="1"/>
    </xf>
    <xf numFmtId="0" fontId="29" fillId="0" borderId="18" xfId="0" applyFont="1" applyBorder="1" applyAlignment="1">
      <alignment horizontal="left" vertical="center"/>
    </xf>
    <xf numFmtId="0" fontId="58" fillId="0" borderId="0" xfId="0" applyFont="1" applyFill="1" applyAlignment="1">
      <alignment horizontal="center" vertical="center" wrapText="1"/>
    </xf>
    <xf numFmtId="0" fontId="20" fillId="29" borderId="15" xfId="0" applyFont="1" applyFill="1" applyBorder="1" applyAlignment="1" applyProtection="1">
      <alignment horizontal="left" vertical="top" wrapText="1"/>
      <protection locked="0"/>
    </xf>
    <xf numFmtId="0" fontId="20" fillId="29" borderId="16" xfId="0" applyFont="1" applyFill="1" applyBorder="1" applyAlignment="1" applyProtection="1">
      <alignment horizontal="left" vertical="top" wrapText="1"/>
      <protection locked="0"/>
    </xf>
    <xf numFmtId="0" fontId="20" fillId="29" borderId="17" xfId="0" applyFont="1" applyFill="1" applyBorder="1" applyAlignment="1" applyProtection="1">
      <alignment horizontal="left" vertical="top" wrapText="1"/>
      <protection locked="0"/>
    </xf>
    <xf numFmtId="0" fontId="20" fillId="29" borderId="12" xfId="0" applyFont="1" applyFill="1" applyBorder="1" applyAlignment="1" applyProtection="1">
      <alignment horizontal="left" vertical="top" wrapText="1"/>
      <protection locked="0"/>
    </xf>
    <xf numFmtId="0" fontId="20" fillId="29" borderId="13" xfId="0" applyFont="1" applyFill="1" applyBorder="1" applyAlignment="1" applyProtection="1">
      <alignment horizontal="left" vertical="top" wrapText="1"/>
      <protection locked="0"/>
    </xf>
    <xf numFmtId="0" fontId="20" fillId="29" borderId="14" xfId="0" applyFont="1" applyFill="1" applyBorder="1" applyAlignment="1" applyProtection="1">
      <alignment horizontal="left" vertical="top" wrapText="1"/>
      <protection locked="0"/>
    </xf>
    <xf numFmtId="49" fontId="49" fillId="29" borderId="34" xfId="0" applyNumberFormat="1" applyFont="1" applyFill="1" applyBorder="1" applyAlignment="1" applyProtection="1">
      <alignment horizontal="left" vertical="center"/>
      <protection locked="0"/>
    </xf>
    <xf numFmtId="49" fontId="49" fillId="29" borderId="33" xfId="0" applyNumberFormat="1" applyFont="1" applyFill="1" applyBorder="1" applyAlignment="1" applyProtection="1">
      <alignment horizontal="left" vertical="center"/>
      <protection locked="0"/>
    </xf>
    <xf numFmtId="49" fontId="49" fillId="29" borderId="26" xfId="0" applyNumberFormat="1" applyFont="1" applyFill="1" applyBorder="1" applyAlignment="1" applyProtection="1">
      <alignment horizontal="left" vertical="center"/>
      <protection locked="0"/>
    </xf>
    <xf numFmtId="0" fontId="20" fillId="29" borderId="18" xfId="0" applyFont="1" applyFill="1" applyBorder="1" applyAlignment="1" applyProtection="1">
      <alignment horizontal="left" vertical="top" wrapText="1"/>
      <protection locked="0"/>
    </xf>
    <xf numFmtId="49" fontId="59" fillId="25" borderId="20" xfId="0" applyNumberFormat="1" applyFont="1" applyFill="1" applyBorder="1" applyAlignment="1">
      <alignment horizontal="left" vertical="top" wrapText="1"/>
    </xf>
    <xf numFmtId="0" fontId="0" fillId="0" borderId="22" xfId="0" applyBorder="1" applyAlignment="1" applyProtection="1">
      <alignment horizontal="center" vertical="top" wrapText="1"/>
      <protection locked="0"/>
    </xf>
    <xf numFmtId="0" fontId="19" fillId="28" borderId="35" xfId="0" applyFont="1" applyFill="1" applyBorder="1" applyAlignment="1">
      <alignment horizontal="left" vertical="center" wrapText="1"/>
    </xf>
    <xf numFmtId="0" fontId="19" fillId="28" borderId="36" xfId="0" applyFont="1" applyFill="1" applyBorder="1" applyAlignment="1">
      <alignment horizontal="left" vertical="center" wrapText="1"/>
    </xf>
    <xf numFmtId="0" fontId="19" fillId="28" borderId="37" xfId="0" applyFont="1" applyFill="1" applyBorder="1" applyAlignment="1">
      <alignment horizontal="left" vertical="center" wrapText="1"/>
    </xf>
    <xf numFmtId="49" fontId="19" fillId="25" borderId="20" xfId="0" applyNumberFormat="1" applyFont="1" applyFill="1" applyBorder="1" applyAlignment="1">
      <alignment horizontal="left" vertical="top" wrapText="1"/>
    </xf>
    <xf numFmtId="0" fontId="0" fillId="28" borderId="18" xfId="0" applyFill="1" applyBorder="1" applyAlignment="1">
      <alignment horizontal="center" vertical="top" wrapText="1"/>
    </xf>
    <xf numFmtId="0" fontId="0" fillId="0" borderId="28"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19" fillId="28" borderId="38" xfId="0" applyFont="1" applyFill="1" applyBorder="1" applyAlignment="1">
      <alignment horizontal="center" vertical="center" wrapText="1"/>
    </xf>
    <xf numFmtId="0" fontId="19" fillId="28" borderId="36" xfId="0" applyFont="1" applyFill="1" applyBorder="1" applyAlignment="1">
      <alignment horizontal="center" vertical="center" wrapText="1"/>
    </xf>
    <xf numFmtId="0" fontId="19" fillId="28" borderId="39" xfId="0" applyFont="1" applyFill="1" applyBorder="1" applyAlignment="1">
      <alignment horizontal="center" vertical="center" wrapText="1"/>
    </xf>
    <xf numFmtId="0" fontId="19" fillId="0" borderId="40"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0" fillId="28" borderId="21" xfId="0" applyFill="1" applyBorder="1" applyAlignment="1">
      <alignment horizontal="center" vertical="top" wrapText="1"/>
    </xf>
    <xf numFmtId="0" fontId="0" fillId="28" borderId="41" xfId="0" applyFill="1" applyBorder="1" applyAlignment="1">
      <alignment horizontal="center" vertical="top" wrapText="1"/>
    </xf>
    <xf numFmtId="0" fontId="19" fillId="25" borderId="33" xfId="0" applyFont="1" applyFill="1" applyBorder="1" applyAlignment="1">
      <alignment horizontal="left" vertical="center" wrapText="1"/>
    </xf>
    <xf numFmtId="0" fontId="19" fillId="25" borderId="26" xfId="0" applyFont="1" applyFill="1" applyBorder="1" applyAlignment="1">
      <alignment horizontal="left" vertical="center" wrapText="1"/>
    </xf>
    <xf numFmtId="0" fontId="19" fillId="26" borderId="34" xfId="0" applyFont="1" applyFill="1" applyBorder="1" applyAlignment="1">
      <alignment horizontal="left" vertical="center" wrapText="1"/>
    </xf>
    <xf numFmtId="0" fontId="19" fillId="26" borderId="33" xfId="0" applyFont="1" applyFill="1" applyBorder="1" applyAlignment="1">
      <alignment horizontal="left" vertical="center" wrapText="1"/>
    </xf>
    <xf numFmtId="0" fontId="19" fillId="26" borderId="42" xfId="0" applyFont="1" applyFill="1" applyBorder="1" applyAlignment="1">
      <alignment horizontal="left" vertical="center" wrapText="1"/>
    </xf>
    <xf numFmtId="49" fontId="19" fillId="26" borderId="18" xfId="0" applyNumberFormat="1" applyFont="1" applyFill="1" applyBorder="1" applyAlignment="1">
      <alignment horizontal="left" vertical="top" wrapText="1"/>
    </xf>
    <xf numFmtId="49" fontId="19" fillId="26" borderId="22" xfId="0" applyNumberFormat="1" applyFont="1" applyFill="1" applyBorder="1" applyAlignment="1">
      <alignment horizontal="left" vertical="top" wrapText="1"/>
    </xf>
    <xf numFmtId="0" fontId="0" fillId="28" borderId="19" xfId="0" applyFill="1" applyBorder="1" applyAlignment="1">
      <alignment horizontal="center" vertical="top" wrapText="1"/>
    </xf>
    <xf numFmtId="0" fontId="0" fillId="28" borderId="20" xfId="0" applyFill="1" applyBorder="1" applyAlignment="1">
      <alignment horizontal="center" vertical="top" wrapText="1"/>
    </xf>
    <xf numFmtId="49" fontId="59" fillId="25" borderId="14" xfId="0" applyNumberFormat="1" applyFont="1" applyFill="1" applyBorder="1" applyAlignment="1">
      <alignment horizontal="left" vertical="top" wrapText="1"/>
    </xf>
    <xf numFmtId="0" fontId="19" fillId="25" borderId="43" xfId="0" applyFont="1" applyFill="1" applyBorder="1" applyAlignment="1">
      <alignment horizontal="left" vertical="center" wrapText="1"/>
    </xf>
    <xf numFmtId="49" fontId="19" fillId="25" borderId="33" xfId="0" applyNumberFormat="1" applyFont="1" applyFill="1" applyBorder="1" applyAlignment="1">
      <alignment horizontal="left" vertical="top" wrapText="1"/>
    </xf>
    <xf numFmtId="49" fontId="19" fillId="25" borderId="26" xfId="0" applyNumberFormat="1" applyFont="1" applyFill="1" applyBorder="1" applyAlignment="1">
      <alignment horizontal="left" vertical="top" wrapText="1"/>
    </xf>
    <xf numFmtId="49" fontId="19" fillId="25" borderId="34" xfId="0" applyNumberFormat="1" applyFont="1" applyFill="1" applyBorder="1" applyAlignment="1">
      <alignment horizontal="left" vertical="top" wrapText="1"/>
    </xf>
    <xf numFmtId="49" fontId="19" fillId="25" borderId="18" xfId="0" applyNumberFormat="1" applyFont="1" applyFill="1" applyBorder="1" applyAlignment="1">
      <alignment horizontal="left" vertical="top" wrapText="1"/>
    </xf>
    <xf numFmtId="49" fontId="19" fillId="26" borderId="34" xfId="0" applyNumberFormat="1" applyFont="1" applyFill="1" applyBorder="1" applyAlignment="1">
      <alignment horizontal="left" vertical="top" wrapText="1"/>
    </xf>
    <xf numFmtId="49" fontId="19" fillId="26" borderId="33" xfId="0" applyNumberFormat="1" applyFont="1" applyFill="1" applyBorder="1" applyAlignment="1">
      <alignment horizontal="left" vertical="top" wrapText="1"/>
    </xf>
    <xf numFmtId="49" fontId="19" fillId="26" borderId="26" xfId="0" applyNumberFormat="1"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4" xfId="60"/>
    <cellStyle name="標準 4" xfId="61"/>
    <cellStyle name="良い" xfId="62"/>
  </cellStyles>
  <dxfs count="30">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83</xdr:row>
      <xdr:rowOff>28575</xdr:rowOff>
    </xdr:from>
    <xdr:to>
      <xdr:col>11</xdr:col>
      <xdr:colOff>38100</xdr:colOff>
      <xdr:row>95</xdr:row>
      <xdr:rowOff>38100</xdr:rowOff>
    </xdr:to>
    <xdr:pic>
      <xdr:nvPicPr>
        <xdr:cNvPr id="1" name="図 19"/>
        <xdr:cNvPicPr preferRelativeResize="1">
          <a:picLocks noChangeAspect="1"/>
        </xdr:cNvPicPr>
      </xdr:nvPicPr>
      <xdr:blipFill>
        <a:blip r:embed="rId1"/>
        <a:stretch>
          <a:fillRect/>
        </a:stretch>
      </xdr:blipFill>
      <xdr:spPr>
        <a:xfrm>
          <a:off x="495300" y="14258925"/>
          <a:ext cx="6200775" cy="2066925"/>
        </a:xfrm>
        <a:prstGeom prst="rect">
          <a:avLst/>
        </a:prstGeom>
        <a:noFill/>
        <a:ln w="9525" cmpd="sng">
          <a:solidFill>
            <a:srgbClr val="000000"/>
          </a:solidFill>
          <a:headEnd type="none"/>
          <a:tailEnd type="none"/>
        </a:ln>
      </xdr:spPr>
    </xdr:pic>
    <xdr:clientData/>
  </xdr:twoCellAnchor>
  <xdr:twoCellAnchor editAs="oneCell">
    <xdr:from>
      <xdr:col>2</xdr:col>
      <xdr:colOff>95250</xdr:colOff>
      <xdr:row>61</xdr:row>
      <xdr:rowOff>95250</xdr:rowOff>
    </xdr:from>
    <xdr:to>
      <xdr:col>11</xdr:col>
      <xdr:colOff>28575</xdr:colOff>
      <xdr:row>72</xdr:row>
      <xdr:rowOff>123825</xdr:rowOff>
    </xdr:to>
    <xdr:pic>
      <xdr:nvPicPr>
        <xdr:cNvPr id="2" name="図 10"/>
        <xdr:cNvPicPr preferRelativeResize="1">
          <a:picLocks noChangeAspect="1"/>
        </xdr:cNvPicPr>
      </xdr:nvPicPr>
      <xdr:blipFill>
        <a:blip r:embed="rId2"/>
        <a:stretch>
          <a:fillRect/>
        </a:stretch>
      </xdr:blipFill>
      <xdr:spPr>
        <a:xfrm>
          <a:off x="581025" y="10553700"/>
          <a:ext cx="6105525" cy="1914525"/>
        </a:xfrm>
        <a:prstGeom prst="rect">
          <a:avLst/>
        </a:prstGeom>
        <a:noFill/>
        <a:ln w="9525" cmpd="sng">
          <a:solidFill>
            <a:srgbClr val="000000"/>
          </a:solidFill>
          <a:headEnd type="none"/>
          <a:tailEnd type="none"/>
        </a:ln>
      </xdr:spPr>
    </xdr:pic>
    <xdr:clientData/>
  </xdr:twoCellAnchor>
  <xdr:twoCellAnchor>
    <xdr:from>
      <xdr:col>0</xdr:col>
      <xdr:colOff>0</xdr:colOff>
      <xdr:row>25</xdr:row>
      <xdr:rowOff>85725</xdr:rowOff>
    </xdr:from>
    <xdr:to>
      <xdr:col>13</xdr:col>
      <xdr:colOff>66675</xdr:colOff>
      <xdr:row>57</xdr:row>
      <xdr:rowOff>104775</xdr:rowOff>
    </xdr:to>
    <xdr:grpSp>
      <xdr:nvGrpSpPr>
        <xdr:cNvPr id="3" name="グループ化 18"/>
        <xdr:cNvGrpSpPr>
          <a:grpSpLocks/>
        </xdr:cNvGrpSpPr>
      </xdr:nvGrpSpPr>
      <xdr:grpSpPr>
        <a:xfrm>
          <a:off x="0" y="4371975"/>
          <a:ext cx="8096250" cy="5505450"/>
          <a:chOff x="18339" y="1179648"/>
          <a:chExt cx="8128302" cy="5916477"/>
        </a:xfrm>
        <a:solidFill>
          <a:srgbClr val="FFFFFF"/>
        </a:solidFill>
      </xdr:grpSpPr>
      <xdr:grpSp>
        <xdr:nvGrpSpPr>
          <xdr:cNvPr id="4" name="グループ化 5"/>
          <xdr:cNvGrpSpPr>
            <a:grpSpLocks/>
          </xdr:cNvGrpSpPr>
        </xdr:nvGrpSpPr>
        <xdr:grpSpPr>
          <a:xfrm>
            <a:off x="715341" y="4352359"/>
            <a:ext cx="3923938" cy="2743766"/>
            <a:chOff x="1118152" y="1118702"/>
            <a:chExt cx="3934239" cy="2787012"/>
          </a:xfrm>
          <a:solidFill>
            <a:srgbClr val="FFFFFF"/>
          </a:solidFill>
        </xdr:grpSpPr>
        <xdr:grpSp>
          <xdr:nvGrpSpPr>
            <xdr:cNvPr id="5" name="グループ化 3"/>
            <xdr:cNvGrpSpPr>
              <a:grpSpLocks/>
            </xdr:cNvGrpSpPr>
          </xdr:nvGrpSpPr>
          <xdr:grpSpPr>
            <a:xfrm>
              <a:off x="1118152" y="1118702"/>
              <a:ext cx="3934239" cy="2787012"/>
              <a:chOff x="944217" y="1135267"/>
              <a:chExt cx="3934239" cy="2787012"/>
            </a:xfrm>
            <a:solidFill>
              <a:srgbClr val="FFFFFF"/>
            </a:solidFill>
          </xdr:grpSpPr>
          <xdr:pic>
            <xdr:nvPicPr>
              <xdr:cNvPr id="6" name="図 1"/>
              <xdr:cNvPicPr preferRelativeResize="1">
                <a:picLocks noChangeAspect="1"/>
              </xdr:cNvPicPr>
            </xdr:nvPicPr>
            <xdr:blipFill>
              <a:blip r:embed="rId3"/>
              <a:stretch>
                <a:fillRect/>
              </a:stretch>
            </xdr:blipFill>
            <xdr:spPr>
              <a:xfrm>
                <a:off x="944217" y="1135267"/>
                <a:ext cx="3934239" cy="2787012"/>
              </a:xfrm>
              <a:prstGeom prst="rect">
                <a:avLst/>
              </a:prstGeom>
              <a:noFill/>
              <a:ln w="9525" cmpd="sng">
                <a:solidFill>
                  <a:srgbClr val="000000"/>
                </a:solidFill>
                <a:headEnd type="none"/>
                <a:tailEnd type="none"/>
              </a:ln>
            </xdr:spPr>
          </xdr:pic>
          <xdr:sp>
            <xdr:nvSpPr>
              <xdr:cNvPr id="7" name="正方形/長方形 2"/>
              <xdr:cNvSpPr>
                <a:spLocks/>
              </xdr:cNvSpPr>
            </xdr:nvSpPr>
            <xdr:spPr>
              <a:xfrm>
                <a:off x="3429672" y="1551229"/>
                <a:ext cx="632429" cy="111271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正方形/長方形 4"/>
            <xdr:cNvSpPr>
              <a:spLocks/>
            </xdr:cNvSpPr>
          </xdr:nvSpPr>
          <xdr:spPr>
            <a:xfrm>
              <a:off x="2846266" y="3094694"/>
              <a:ext cx="2099900" cy="45776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 name="テキスト ボックス 6"/>
          <xdr:cNvSpPr txBox="1">
            <a:spLocks noChangeArrowheads="1"/>
          </xdr:cNvSpPr>
        </xdr:nvSpPr>
        <xdr:spPr>
          <a:xfrm>
            <a:off x="5009116" y="5735335"/>
            <a:ext cx="3137525" cy="420070"/>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エラーチェックに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や▲が表示されている場合は、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対応方法</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を基に、修正あるいは内容確認を行う。</a:t>
            </a:r>
          </a:p>
        </xdr:txBody>
      </xdr:sp>
      <xdr:sp>
        <xdr:nvSpPr>
          <xdr:cNvPr id="10" name="直線矢印コネクタ 8"/>
          <xdr:cNvSpPr>
            <a:spLocks/>
          </xdr:cNvSpPr>
        </xdr:nvSpPr>
        <xdr:spPr>
          <a:xfrm flipH="1" flipV="1">
            <a:off x="3824416" y="5325619"/>
            <a:ext cx="1186732" cy="6552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9"/>
          <xdr:cNvSpPr>
            <a:spLocks/>
          </xdr:cNvSpPr>
        </xdr:nvSpPr>
        <xdr:spPr>
          <a:xfrm flipH="1">
            <a:off x="4533611" y="5980869"/>
            <a:ext cx="477538" cy="553191"/>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38100</xdr:colOff>
      <xdr:row>69</xdr:row>
      <xdr:rowOff>133350</xdr:rowOff>
    </xdr:from>
    <xdr:to>
      <xdr:col>11</xdr:col>
      <xdr:colOff>142875</xdr:colOff>
      <xdr:row>71</xdr:row>
      <xdr:rowOff>161925</xdr:rowOff>
    </xdr:to>
    <xdr:sp>
      <xdr:nvSpPr>
        <xdr:cNvPr id="12" name="正方形/長方形 14"/>
        <xdr:cNvSpPr>
          <a:spLocks/>
        </xdr:cNvSpPr>
      </xdr:nvSpPr>
      <xdr:spPr>
        <a:xfrm>
          <a:off x="523875" y="11963400"/>
          <a:ext cx="6276975" cy="3714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71</xdr:row>
      <xdr:rowOff>9525</xdr:rowOff>
    </xdr:from>
    <xdr:to>
      <xdr:col>2</xdr:col>
      <xdr:colOff>123825</xdr:colOff>
      <xdr:row>71</xdr:row>
      <xdr:rowOff>85725</xdr:rowOff>
    </xdr:to>
    <xdr:sp>
      <xdr:nvSpPr>
        <xdr:cNvPr id="13" name="上矢印 15"/>
        <xdr:cNvSpPr>
          <a:spLocks/>
        </xdr:cNvSpPr>
      </xdr:nvSpPr>
      <xdr:spPr>
        <a:xfrm rot="5400000">
          <a:off x="457200" y="12182475"/>
          <a:ext cx="152400" cy="76200"/>
        </a:xfrm>
        <a:prstGeom prst="upArrow">
          <a:avLst>
            <a:gd name="adj" fmla="val -2087"/>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342900</xdr:colOff>
      <xdr:row>73</xdr:row>
      <xdr:rowOff>57150</xdr:rowOff>
    </xdr:from>
    <xdr:ext cx="2486025" cy="314325"/>
    <xdr:sp>
      <xdr:nvSpPr>
        <xdr:cNvPr id="14" name="テキスト ボックス 16"/>
        <xdr:cNvSpPr txBox="1">
          <a:spLocks noChangeArrowheads="1"/>
        </xdr:cNvSpPr>
      </xdr:nvSpPr>
      <xdr:spPr>
        <a:xfrm>
          <a:off x="1514475" y="12573000"/>
          <a:ext cx="2486025" cy="3143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８行目を行ごと選択し、コピーする。</a:t>
          </a:r>
        </a:p>
      </xdr:txBody>
    </xdr:sp>
    <xdr:clientData/>
  </xdr:oneCellAnchor>
  <xdr:twoCellAnchor>
    <xdr:from>
      <xdr:col>2</xdr:col>
      <xdr:colOff>47625</xdr:colOff>
      <xdr:row>71</xdr:row>
      <xdr:rowOff>85725</xdr:rowOff>
    </xdr:from>
    <xdr:to>
      <xdr:col>3</xdr:col>
      <xdr:colOff>342900</xdr:colOff>
      <xdr:row>74</xdr:row>
      <xdr:rowOff>38100</xdr:rowOff>
    </xdr:to>
    <xdr:sp>
      <xdr:nvSpPr>
        <xdr:cNvPr id="15" name="直線矢印コネクタ 17"/>
        <xdr:cNvSpPr>
          <a:spLocks/>
        </xdr:cNvSpPr>
      </xdr:nvSpPr>
      <xdr:spPr>
        <a:xfrm flipH="1" flipV="1">
          <a:off x="533400" y="12258675"/>
          <a:ext cx="981075" cy="466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92</xdr:row>
      <xdr:rowOff>171450</xdr:rowOff>
    </xdr:from>
    <xdr:to>
      <xdr:col>11</xdr:col>
      <xdr:colOff>152400</xdr:colOff>
      <xdr:row>94</xdr:row>
      <xdr:rowOff>104775</xdr:rowOff>
    </xdr:to>
    <xdr:sp>
      <xdr:nvSpPr>
        <xdr:cNvPr id="16" name="正方形/長方形 34"/>
        <xdr:cNvSpPr>
          <a:spLocks/>
        </xdr:cNvSpPr>
      </xdr:nvSpPr>
      <xdr:spPr>
        <a:xfrm>
          <a:off x="466725" y="15944850"/>
          <a:ext cx="6343650" cy="2762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219075</xdr:colOff>
      <xdr:row>95</xdr:row>
      <xdr:rowOff>95250</xdr:rowOff>
    </xdr:from>
    <xdr:ext cx="5067300" cy="314325"/>
    <xdr:sp>
      <xdr:nvSpPr>
        <xdr:cNvPr id="17" name="テキスト ボックス 35"/>
        <xdr:cNvSpPr txBox="1">
          <a:spLocks noChangeArrowheads="1"/>
        </xdr:cNvSpPr>
      </xdr:nvSpPr>
      <xdr:spPr>
        <a:xfrm>
          <a:off x="1390650" y="16383000"/>
          <a:ext cx="5067300" cy="3143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コピーした行を、「値貼り付け」により、行ごと貼り付ける。</a:t>
          </a:r>
        </a:p>
      </xdr:txBody>
    </xdr:sp>
    <xdr:clientData/>
  </xdr:oneCellAnchor>
  <xdr:twoCellAnchor>
    <xdr:from>
      <xdr:col>1</xdr:col>
      <xdr:colOff>247650</xdr:colOff>
      <xdr:row>93</xdr:row>
      <xdr:rowOff>171450</xdr:rowOff>
    </xdr:from>
    <xdr:to>
      <xdr:col>3</xdr:col>
      <xdr:colOff>219075</xdr:colOff>
      <xdr:row>96</xdr:row>
      <xdr:rowOff>76200</xdr:rowOff>
    </xdr:to>
    <xdr:sp>
      <xdr:nvSpPr>
        <xdr:cNvPr id="18" name="直線矢印コネクタ 36"/>
        <xdr:cNvSpPr>
          <a:spLocks/>
        </xdr:cNvSpPr>
      </xdr:nvSpPr>
      <xdr:spPr>
        <a:xfrm flipH="1" flipV="1">
          <a:off x="476250" y="16116300"/>
          <a:ext cx="914400" cy="4191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93</xdr:row>
      <xdr:rowOff>114300</xdr:rowOff>
    </xdr:from>
    <xdr:to>
      <xdr:col>2</xdr:col>
      <xdr:colOff>47625</xdr:colOff>
      <xdr:row>94</xdr:row>
      <xdr:rowOff>19050</xdr:rowOff>
    </xdr:to>
    <xdr:sp>
      <xdr:nvSpPr>
        <xdr:cNvPr id="19" name="上矢印 37"/>
        <xdr:cNvSpPr>
          <a:spLocks/>
        </xdr:cNvSpPr>
      </xdr:nvSpPr>
      <xdr:spPr>
        <a:xfrm rot="5400000">
          <a:off x="381000" y="16059150"/>
          <a:ext cx="152400" cy="76200"/>
        </a:xfrm>
        <a:prstGeom prst="upArrow">
          <a:avLst>
            <a:gd name="adj" fmla="val -981"/>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142875</xdr:colOff>
      <xdr:row>4</xdr:row>
      <xdr:rowOff>9525</xdr:rowOff>
    </xdr:from>
    <xdr:to>
      <xdr:col>7</xdr:col>
      <xdr:colOff>85725</xdr:colOff>
      <xdr:row>16</xdr:row>
      <xdr:rowOff>161925</xdr:rowOff>
    </xdr:to>
    <xdr:pic>
      <xdr:nvPicPr>
        <xdr:cNvPr id="20" name="図 1"/>
        <xdr:cNvPicPr preferRelativeResize="1">
          <a:picLocks noChangeAspect="1"/>
        </xdr:cNvPicPr>
      </xdr:nvPicPr>
      <xdr:blipFill>
        <a:blip r:embed="rId4"/>
        <a:stretch>
          <a:fillRect/>
        </a:stretch>
      </xdr:blipFill>
      <xdr:spPr>
        <a:xfrm>
          <a:off x="628650" y="695325"/>
          <a:ext cx="3371850" cy="2209800"/>
        </a:xfrm>
        <a:prstGeom prst="rect">
          <a:avLst/>
        </a:prstGeom>
        <a:noFill/>
        <a:ln w="9525" cmpd="sng">
          <a:solidFill>
            <a:srgbClr val="000000"/>
          </a:solidFill>
          <a:headEnd type="none"/>
          <a:tailEnd type="none"/>
        </a:ln>
      </xdr:spPr>
    </xdr:pic>
    <xdr:clientData/>
  </xdr:twoCellAnchor>
  <xdr:twoCellAnchor>
    <xdr:from>
      <xdr:col>3</xdr:col>
      <xdr:colOff>314325</xdr:colOff>
      <xdr:row>6</xdr:row>
      <xdr:rowOff>152400</xdr:rowOff>
    </xdr:from>
    <xdr:to>
      <xdr:col>5</xdr:col>
      <xdr:colOff>447675</xdr:colOff>
      <xdr:row>9</xdr:row>
      <xdr:rowOff>142875</xdr:rowOff>
    </xdr:to>
    <xdr:sp>
      <xdr:nvSpPr>
        <xdr:cNvPr id="21" name="正方形/長方形 25"/>
        <xdr:cNvSpPr>
          <a:spLocks/>
        </xdr:cNvSpPr>
      </xdr:nvSpPr>
      <xdr:spPr>
        <a:xfrm>
          <a:off x="1485900" y="1181100"/>
          <a:ext cx="1504950" cy="5048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352425</xdr:colOff>
      <xdr:row>7</xdr:row>
      <xdr:rowOff>171450</xdr:rowOff>
    </xdr:from>
    <xdr:ext cx="3600450" cy="457200"/>
    <xdr:sp>
      <xdr:nvSpPr>
        <xdr:cNvPr id="22" name="テキスト ボックス 26"/>
        <xdr:cNvSpPr txBox="1">
          <a:spLocks noChangeArrowheads="1"/>
        </xdr:cNvSpPr>
      </xdr:nvSpPr>
      <xdr:spPr>
        <a:xfrm>
          <a:off x="4267200" y="1371600"/>
          <a:ext cx="3600450" cy="4572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評価対象組織の数だけ自己評価等様式ファイルを作成。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ファイル名の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に組織名を記入。</a:t>
          </a:r>
        </a:p>
      </xdr:txBody>
    </xdr:sp>
    <xdr:clientData/>
  </xdr:oneCellAnchor>
  <xdr:twoCellAnchor>
    <xdr:from>
      <xdr:col>5</xdr:col>
      <xdr:colOff>447675</xdr:colOff>
      <xdr:row>8</xdr:row>
      <xdr:rowOff>57150</xdr:rowOff>
    </xdr:from>
    <xdr:to>
      <xdr:col>7</xdr:col>
      <xdr:colOff>352425</xdr:colOff>
      <xdr:row>9</xdr:row>
      <xdr:rowOff>47625</xdr:rowOff>
    </xdr:to>
    <xdr:sp>
      <xdr:nvSpPr>
        <xdr:cNvPr id="23" name="直線矢印コネクタ 27"/>
        <xdr:cNvSpPr>
          <a:spLocks/>
        </xdr:cNvSpPr>
      </xdr:nvSpPr>
      <xdr:spPr>
        <a:xfrm flipH="1" flipV="1">
          <a:off x="2990850" y="1428750"/>
          <a:ext cx="1276350" cy="1619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25</xdr:row>
      <xdr:rowOff>171450</xdr:rowOff>
    </xdr:from>
    <xdr:to>
      <xdr:col>14</xdr:col>
      <xdr:colOff>581025</xdr:colOff>
      <xdr:row>37</xdr:row>
      <xdr:rowOff>19050</xdr:rowOff>
    </xdr:to>
    <xdr:grpSp>
      <xdr:nvGrpSpPr>
        <xdr:cNvPr id="24" name="グループ化 13"/>
        <xdr:cNvGrpSpPr>
          <a:grpSpLocks/>
        </xdr:cNvGrpSpPr>
      </xdr:nvGrpSpPr>
      <xdr:grpSpPr>
        <a:xfrm>
          <a:off x="600075" y="4457700"/>
          <a:ext cx="8696325" cy="1905000"/>
          <a:chOff x="579783" y="5632175"/>
          <a:chExt cx="8693426" cy="1910798"/>
        </a:xfrm>
        <a:solidFill>
          <a:srgbClr val="FFFFFF"/>
        </a:solidFill>
      </xdr:grpSpPr>
      <xdr:pic>
        <xdr:nvPicPr>
          <xdr:cNvPr id="25" name="図 38"/>
          <xdr:cNvPicPr preferRelativeResize="1">
            <a:picLocks noChangeAspect="1"/>
          </xdr:cNvPicPr>
        </xdr:nvPicPr>
        <xdr:blipFill>
          <a:blip r:embed="rId2"/>
          <a:stretch>
            <a:fillRect/>
          </a:stretch>
        </xdr:blipFill>
        <xdr:spPr>
          <a:xfrm>
            <a:off x="579783" y="5632175"/>
            <a:ext cx="6111478" cy="1910798"/>
          </a:xfrm>
          <a:prstGeom prst="rect">
            <a:avLst/>
          </a:prstGeom>
          <a:noFill/>
          <a:ln w="9525" cmpd="sng">
            <a:solidFill>
              <a:srgbClr val="000000"/>
            </a:solidFill>
            <a:headEnd type="none"/>
            <a:tailEnd type="none"/>
          </a:ln>
        </xdr:spPr>
      </xdr:pic>
      <xdr:sp>
        <xdr:nvSpPr>
          <xdr:cNvPr id="26" name="正方形/長方形 39"/>
          <xdr:cNvSpPr>
            <a:spLocks/>
          </xdr:cNvSpPr>
        </xdr:nvSpPr>
        <xdr:spPr>
          <a:xfrm>
            <a:off x="1084002" y="6100321"/>
            <a:ext cx="399898" cy="1394883"/>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正方形/長方形 40"/>
          <xdr:cNvSpPr>
            <a:spLocks/>
          </xdr:cNvSpPr>
        </xdr:nvSpPr>
        <xdr:spPr>
          <a:xfrm>
            <a:off x="2464083" y="6090767"/>
            <a:ext cx="723728" cy="140443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テキスト ボックス 41"/>
          <xdr:cNvSpPr txBox="1">
            <a:spLocks noChangeArrowheads="1"/>
          </xdr:cNvSpPr>
        </xdr:nvSpPr>
        <xdr:spPr>
          <a:xfrm>
            <a:off x="5845826" y="6109875"/>
            <a:ext cx="3427383" cy="315282"/>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必須属性１・５・６はプルダウンリストから選択する。</a:t>
            </a:r>
          </a:p>
        </xdr:txBody>
      </xdr:sp>
      <xdr:sp>
        <xdr:nvSpPr>
          <xdr:cNvPr id="29" name="直線矢印コネクタ 46"/>
          <xdr:cNvSpPr>
            <a:spLocks/>
          </xdr:cNvSpPr>
        </xdr:nvSpPr>
        <xdr:spPr>
          <a:xfrm flipH="1">
            <a:off x="1483899" y="6272292"/>
            <a:ext cx="4361926" cy="525469"/>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47"/>
          <xdr:cNvSpPr>
            <a:spLocks/>
          </xdr:cNvSpPr>
        </xdr:nvSpPr>
        <xdr:spPr>
          <a:xfrm flipH="1">
            <a:off x="3274745" y="6310508"/>
            <a:ext cx="2579774" cy="554131"/>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685800</xdr:colOff>
      <xdr:row>65</xdr:row>
      <xdr:rowOff>114300</xdr:rowOff>
    </xdr:from>
    <xdr:ext cx="76200" cy="209550"/>
    <xdr:sp fLocksText="0">
      <xdr:nvSpPr>
        <xdr:cNvPr id="1" name="Text Box 20"/>
        <xdr:cNvSpPr txBox="1">
          <a:spLocks noChangeArrowheads="1"/>
        </xdr:cNvSpPr>
      </xdr:nvSpPr>
      <xdr:spPr>
        <a:xfrm>
          <a:off x="24650700" y="18335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0</xdr:colOff>
      <xdr:row>66</xdr:row>
      <xdr:rowOff>0</xdr:rowOff>
    </xdr:from>
    <xdr:ext cx="95250" cy="200025"/>
    <xdr:sp fLocksText="0">
      <xdr:nvSpPr>
        <xdr:cNvPr id="2" name="Text Box 47"/>
        <xdr:cNvSpPr txBox="1">
          <a:spLocks noChangeArrowheads="1"/>
        </xdr:cNvSpPr>
      </xdr:nvSpPr>
      <xdr:spPr>
        <a:xfrm>
          <a:off x="23964900" y="195548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104775</xdr:colOff>
      <xdr:row>109</xdr:row>
      <xdr:rowOff>0</xdr:rowOff>
    </xdr:from>
    <xdr:ext cx="85725" cy="209550"/>
    <xdr:sp fLocksText="0">
      <xdr:nvSpPr>
        <xdr:cNvPr id="3" name="Text Box 19"/>
        <xdr:cNvSpPr txBox="1">
          <a:spLocks noChangeArrowheads="1"/>
        </xdr:cNvSpPr>
      </xdr:nvSpPr>
      <xdr:spPr>
        <a:xfrm>
          <a:off x="21955125" y="324897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9525</xdr:colOff>
      <xdr:row>109</xdr:row>
      <xdr:rowOff>0</xdr:rowOff>
    </xdr:from>
    <xdr:ext cx="95250" cy="200025"/>
    <xdr:sp fLocksText="0">
      <xdr:nvSpPr>
        <xdr:cNvPr id="4" name="Text Box 20"/>
        <xdr:cNvSpPr txBox="1">
          <a:spLocks noChangeArrowheads="1"/>
        </xdr:cNvSpPr>
      </xdr:nvSpPr>
      <xdr:spPr>
        <a:xfrm>
          <a:off x="21155025" y="324897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9525</xdr:colOff>
      <xdr:row>109</xdr:row>
      <xdr:rowOff>0</xdr:rowOff>
    </xdr:from>
    <xdr:ext cx="95250" cy="200025"/>
    <xdr:sp fLocksText="0">
      <xdr:nvSpPr>
        <xdr:cNvPr id="5" name="Text Box 22"/>
        <xdr:cNvSpPr txBox="1">
          <a:spLocks noChangeArrowheads="1"/>
        </xdr:cNvSpPr>
      </xdr:nvSpPr>
      <xdr:spPr>
        <a:xfrm>
          <a:off x="21155025" y="324897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9525</xdr:colOff>
      <xdr:row>109</xdr:row>
      <xdr:rowOff>0</xdr:rowOff>
    </xdr:from>
    <xdr:ext cx="95250" cy="200025"/>
    <xdr:sp fLocksText="0">
      <xdr:nvSpPr>
        <xdr:cNvPr id="6" name="Text Box 47"/>
        <xdr:cNvSpPr txBox="1">
          <a:spLocks noChangeArrowheads="1"/>
        </xdr:cNvSpPr>
      </xdr:nvSpPr>
      <xdr:spPr>
        <a:xfrm>
          <a:off x="21155025" y="324897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0</xdr:colOff>
      <xdr:row>114</xdr:row>
      <xdr:rowOff>0</xdr:rowOff>
    </xdr:from>
    <xdr:ext cx="85725" cy="209550"/>
    <xdr:sp fLocksText="0">
      <xdr:nvSpPr>
        <xdr:cNvPr id="7" name="Text Box 19"/>
        <xdr:cNvSpPr txBox="1">
          <a:spLocks noChangeArrowheads="1"/>
        </xdr:cNvSpPr>
      </xdr:nvSpPr>
      <xdr:spPr>
        <a:xfrm>
          <a:off x="23964900" y="34309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0</xdr:colOff>
      <xdr:row>114</xdr:row>
      <xdr:rowOff>0</xdr:rowOff>
    </xdr:from>
    <xdr:ext cx="95250" cy="200025"/>
    <xdr:sp fLocksText="0">
      <xdr:nvSpPr>
        <xdr:cNvPr id="8" name="Text Box 20"/>
        <xdr:cNvSpPr txBox="1">
          <a:spLocks noChangeArrowheads="1"/>
        </xdr:cNvSpPr>
      </xdr:nvSpPr>
      <xdr:spPr>
        <a:xfrm>
          <a:off x="23964900" y="3430905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0</xdr:colOff>
      <xdr:row>114</xdr:row>
      <xdr:rowOff>0</xdr:rowOff>
    </xdr:from>
    <xdr:ext cx="95250" cy="200025"/>
    <xdr:sp fLocksText="0">
      <xdr:nvSpPr>
        <xdr:cNvPr id="9" name="Text Box 22"/>
        <xdr:cNvSpPr txBox="1">
          <a:spLocks noChangeArrowheads="1"/>
        </xdr:cNvSpPr>
      </xdr:nvSpPr>
      <xdr:spPr>
        <a:xfrm>
          <a:off x="23964900" y="3430905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0</xdr:colOff>
      <xdr:row>114</xdr:row>
      <xdr:rowOff>0</xdr:rowOff>
    </xdr:from>
    <xdr:ext cx="95250" cy="200025"/>
    <xdr:sp fLocksText="0">
      <xdr:nvSpPr>
        <xdr:cNvPr id="10" name="Text Box 47"/>
        <xdr:cNvSpPr txBox="1">
          <a:spLocks noChangeArrowheads="1"/>
        </xdr:cNvSpPr>
      </xdr:nvSpPr>
      <xdr:spPr>
        <a:xfrm>
          <a:off x="23964900" y="3430905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10</xdr:row>
      <xdr:rowOff>152400</xdr:rowOff>
    </xdr:from>
    <xdr:to>
      <xdr:col>11</xdr:col>
      <xdr:colOff>514350</xdr:colOff>
      <xdr:row>17</xdr:row>
      <xdr:rowOff>161925</xdr:rowOff>
    </xdr:to>
    <xdr:sp>
      <xdr:nvSpPr>
        <xdr:cNvPr id="1" name="テキスト ボックス 1"/>
        <xdr:cNvSpPr txBox="1">
          <a:spLocks noChangeArrowheads="1"/>
        </xdr:cNvSpPr>
      </xdr:nvSpPr>
      <xdr:spPr>
        <a:xfrm>
          <a:off x="4848225" y="3705225"/>
          <a:ext cx="3019425" cy="1209675"/>
        </a:xfrm>
        <a:prstGeom prst="rect">
          <a:avLst/>
        </a:prstGeom>
        <a:solidFill>
          <a:srgbClr val="FFFFFF"/>
        </a:solidFill>
        <a:ln w="25400" cmpd="sng">
          <a:solidFill>
            <a:srgbClr val="002060"/>
          </a:solidFill>
          <a:headEnd type="none"/>
          <a:tailEnd type="none"/>
        </a:ln>
      </xdr:spPr>
      <xdr:txBody>
        <a:bodyPr vertOverflow="clip" wrap="square"/>
        <a:p>
          <a:pPr algn="l">
            <a:defRPr/>
          </a:pPr>
          <a:r>
            <a:rPr lang="en-US" cap="none" sz="1200" b="0" i="0" u="none" baseline="0">
              <a:solidFill>
                <a:srgbClr val="003366"/>
              </a:solidFill>
              <a:latin typeface="ＭＳ Ｐゴシック"/>
              <a:ea typeface="ＭＳ Ｐゴシック"/>
              <a:cs typeface="ＭＳ Ｐゴシック"/>
            </a:rPr>
            <a:t>都道府県が評価するために、追加したい属性があれば、この欄を適宜ご活用ください。</a:t>
          </a:r>
          <a:r>
            <a:rPr lang="en-US" cap="none" sz="1200" b="0" i="0" u="none" baseline="0">
              <a:solidFill>
                <a:srgbClr val="003366"/>
              </a:solidFill>
              <a:latin typeface="Calibri"/>
              <a:ea typeface="Calibri"/>
              <a:cs typeface="Calibri"/>
            </a:rPr>
            <a:t>
</a:t>
          </a:r>
        </a:p>
      </xdr:txBody>
    </xdr:sp>
    <xdr:clientData/>
  </xdr:twoCellAnchor>
  <xdr:twoCellAnchor>
    <xdr:from>
      <xdr:col>7</xdr:col>
      <xdr:colOff>57150</xdr:colOff>
      <xdr:row>8</xdr:row>
      <xdr:rowOff>95250</xdr:rowOff>
    </xdr:from>
    <xdr:to>
      <xdr:col>11</xdr:col>
      <xdr:colOff>609600</xdr:colOff>
      <xdr:row>10</xdr:row>
      <xdr:rowOff>76200</xdr:rowOff>
    </xdr:to>
    <xdr:sp>
      <xdr:nvSpPr>
        <xdr:cNvPr id="2" name="右中かっこ 2"/>
        <xdr:cNvSpPr>
          <a:spLocks/>
        </xdr:cNvSpPr>
      </xdr:nvSpPr>
      <xdr:spPr>
        <a:xfrm rot="5400000">
          <a:off x="4743450" y="3305175"/>
          <a:ext cx="3219450" cy="323850"/>
        </a:xfrm>
        <a:prstGeom prst="rightBrace">
          <a:avLst/>
        </a:prstGeom>
        <a:noFill/>
        <a:ln w="9525" cmpd="sng">
          <a:solidFill>
            <a:srgbClr val="00206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10</xdr:row>
      <xdr:rowOff>152400</xdr:rowOff>
    </xdr:from>
    <xdr:to>
      <xdr:col>2</xdr:col>
      <xdr:colOff>657225</xdr:colOff>
      <xdr:row>20</xdr:row>
      <xdr:rowOff>171450</xdr:rowOff>
    </xdr:to>
    <xdr:sp>
      <xdr:nvSpPr>
        <xdr:cNvPr id="3" name="テキスト ボックス 4"/>
        <xdr:cNvSpPr txBox="1">
          <a:spLocks noChangeArrowheads="1"/>
        </xdr:cNvSpPr>
      </xdr:nvSpPr>
      <xdr:spPr>
        <a:xfrm>
          <a:off x="762000" y="3705225"/>
          <a:ext cx="1247775" cy="1733550"/>
        </a:xfrm>
        <a:prstGeom prst="rect">
          <a:avLst/>
        </a:prstGeom>
        <a:solidFill>
          <a:srgbClr val="FFFFFF"/>
        </a:solidFill>
        <a:ln w="25400" cmpd="sng">
          <a:solidFill>
            <a:srgbClr val="002060"/>
          </a:solidFill>
          <a:headEnd type="none"/>
          <a:tailEnd type="none"/>
        </a:ln>
      </xdr:spPr>
      <xdr:txBody>
        <a:bodyPr vertOverflow="clip" wrap="square"/>
        <a:p>
          <a:pPr algn="l">
            <a:defRPr/>
          </a:pPr>
          <a:r>
            <a:rPr lang="en-US" cap="none" sz="1200" b="0" i="0" u="none" baseline="0">
              <a:solidFill>
                <a:srgbClr val="003366"/>
              </a:solidFill>
              <a:latin typeface="ＭＳ Ｐゴシック"/>
              <a:ea typeface="ＭＳ Ｐゴシック"/>
              <a:cs typeface="ＭＳ Ｐゴシック"/>
            </a:rPr>
            <a:t>プルダウンリストから地域ブロック（地方農政局等）を選択して下さい。</a:t>
          </a:r>
          <a:r>
            <a:rPr lang="en-US" cap="none" sz="1200" b="0" i="0" u="none" baseline="0">
              <a:solidFill>
                <a:srgbClr val="003366"/>
              </a:solidFill>
              <a:latin typeface="Calibri"/>
              <a:ea typeface="Calibri"/>
              <a:cs typeface="Calibri"/>
            </a:rPr>
            <a:t>
</a:t>
          </a:r>
        </a:p>
      </xdr:txBody>
    </xdr:sp>
    <xdr:clientData/>
  </xdr:twoCellAnchor>
  <xdr:twoCellAnchor>
    <xdr:from>
      <xdr:col>18</xdr:col>
      <xdr:colOff>447675</xdr:colOff>
      <xdr:row>8</xdr:row>
      <xdr:rowOff>85725</xdr:rowOff>
    </xdr:from>
    <xdr:to>
      <xdr:col>20</xdr:col>
      <xdr:colOff>276225</xdr:colOff>
      <xdr:row>23</xdr:row>
      <xdr:rowOff>152400</xdr:rowOff>
    </xdr:to>
    <xdr:grpSp>
      <xdr:nvGrpSpPr>
        <xdr:cNvPr id="4" name="グループ化 15"/>
        <xdr:cNvGrpSpPr>
          <a:grpSpLocks/>
        </xdr:cNvGrpSpPr>
      </xdr:nvGrpSpPr>
      <xdr:grpSpPr>
        <a:xfrm>
          <a:off x="11439525" y="3295650"/>
          <a:ext cx="2305050" cy="2638425"/>
          <a:chOff x="7470321" y="3290057"/>
          <a:chExt cx="3020786" cy="2252163"/>
        </a:xfrm>
        <a:solidFill>
          <a:srgbClr val="FFFFFF"/>
        </a:solidFill>
      </xdr:grpSpPr>
      <xdr:sp>
        <xdr:nvSpPr>
          <xdr:cNvPr id="5" name="直線矢印コネクタ 6"/>
          <xdr:cNvSpPr>
            <a:spLocks/>
          </xdr:cNvSpPr>
        </xdr:nvSpPr>
        <xdr:spPr>
          <a:xfrm flipV="1">
            <a:off x="8980714" y="3290057"/>
            <a:ext cx="1460550" cy="227468"/>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7"/>
          <xdr:cNvSpPr txBox="1">
            <a:spLocks noChangeArrowheads="1"/>
          </xdr:cNvSpPr>
        </xdr:nvSpPr>
        <xdr:spPr>
          <a:xfrm>
            <a:off x="7470321" y="3517525"/>
            <a:ext cx="3020786" cy="202469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エラーチェック①</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選択肢１～６のどれにもチェック“■”が入っていない。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活動計画書を基に、該当する選択肢にチェックする。</a:t>
            </a:r>
          </a:p>
        </xdr:txBody>
      </xdr:sp>
    </xdr:grpSp>
    <xdr:clientData/>
  </xdr:twoCellAnchor>
  <xdr:twoCellAnchor>
    <xdr:from>
      <xdr:col>20</xdr:col>
      <xdr:colOff>371475</xdr:colOff>
      <xdr:row>8</xdr:row>
      <xdr:rowOff>76200</xdr:rowOff>
    </xdr:from>
    <xdr:to>
      <xdr:col>25</xdr:col>
      <xdr:colOff>190500</xdr:colOff>
      <xdr:row>28</xdr:row>
      <xdr:rowOff>152400</xdr:rowOff>
    </xdr:to>
    <xdr:grpSp>
      <xdr:nvGrpSpPr>
        <xdr:cNvPr id="7" name="グループ化 16"/>
        <xdr:cNvGrpSpPr>
          <a:grpSpLocks/>
        </xdr:cNvGrpSpPr>
      </xdr:nvGrpSpPr>
      <xdr:grpSpPr>
        <a:xfrm>
          <a:off x="13839825" y="3286125"/>
          <a:ext cx="2257425" cy="3505200"/>
          <a:chOff x="10560512" y="3145803"/>
          <a:chExt cx="3305540" cy="2971655"/>
        </a:xfrm>
        <a:solidFill>
          <a:srgbClr val="FFFFFF"/>
        </a:solidFill>
      </xdr:grpSpPr>
      <xdr:sp>
        <xdr:nvSpPr>
          <xdr:cNvPr id="8" name="直線矢印コネクタ 17"/>
          <xdr:cNvSpPr>
            <a:spLocks/>
          </xdr:cNvSpPr>
        </xdr:nvSpPr>
        <xdr:spPr>
          <a:xfrm flipH="1" flipV="1">
            <a:off x="11187738" y="3145803"/>
            <a:ext cx="1032155" cy="24219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18"/>
          <xdr:cNvSpPr txBox="1">
            <a:spLocks noChangeArrowheads="1"/>
          </xdr:cNvSpPr>
        </xdr:nvSpPr>
        <xdr:spPr>
          <a:xfrm>
            <a:off x="10560512" y="3387993"/>
            <a:ext cx="3305540" cy="272946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エラーチェック②</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選択肢６にチェック“■”が入っているが、具体的な内容が記載されていない。あるいは、チェックが入っていないのに、具体的な記載がある。</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該当があるのであれば、活動計画書を基に、具体的な内容を記載する。該当がないのであれば、記載を削除する。</a:t>
            </a:r>
          </a:p>
        </xdr:txBody>
      </xdr:sp>
    </xdr:grpSp>
    <xdr:clientData/>
  </xdr:twoCellAnchor>
  <xdr:twoCellAnchor>
    <xdr:from>
      <xdr:col>25</xdr:col>
      <xdr:colOff>285750</xdr:colOff>
      <xdr:row>8</xdr:row>
      <xdr:rowOff>66675</xdr:rowOff>
    </xdr:from>
    <xdr:to>
      <xdr:col>29</xdr:col>
      <xdr:colOff>257175</xdr:colOff>
      <xdr:row>20</xdr:row>
      <xdr:rowOff>104775</xdr:rowOff>
    </xdr:to>
    <xdr:grpSp>
      <xdr:nvGrpSpPr>
        <xdr:cNvPr id="10" name="グループ化 28"/>
        <xdr:cNvGrpSpPr>
          <a:grpSpLocks/>
        </xdr:cNvGrpSpPr>
      </xdr:nvGrpSpPr>
      <xdr:grpSpPr>
        <a:xfrm>
          <a:off x="16192500" y="3276600"/>
          <a:ext cx="3362325" cy="2095500"/>
          <a:chOff x="5952761" y="3114228"/>
          <a:chExt cx="4270883" cy="1624002"/>
        </a:xfrm>
        <a:solidFill>
          <a:srgbClr val="FFFFFF"/>
        </a:solidFill>
      </xdr:grpSpPr>
      <xdr:sp>
        <xdr:nvSpPr>
          <xdr:cNvPr id="11" name="直線矢印コネクタ 29"/>
          <xdr:cNvSpPr>
            <a:spLocks/>
          </xdr:cNvSpPr>
        </xdr:nvSpPr>
        <xdr:spPr>
          <a:xfrm flipV="1">
            <a:off x="7573561" y="3114228"/>
            <a:ext cx="2650083" cy="250908"/>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30"/>
          <xdr:cNvSpPr txBox="1">
            <a:spLocks noChangeArrowheads="1"/>
          </xdr:cNvSpPr>
        </xdr:nvSpPr>
        <xdr:spPr>
          <a:xfrm>
            <a:off x="5952761" y="3365136"/>
            <a:ext cx="3254413" cy="1373094"/>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エラーチェック③</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選択肢１～５のどれにもチェック“■”が入っていない。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入力漏れが無いか要確認。</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該当が無いのであれば修正不要。</a:t>
            </a:r>
          </a:p>
        </xdr:txBody>
      </xdr:sp>
    </xdr:grpSp>
    <xdr:clientData/>
  </xdr:twoCellAnchor>
  <xdr:twoCellAnchor>
    <xdr:from>
      <xdr:col>27</xdr:col>
      <xdr:colOff>161925</xdr:colOff>
      <xdr:row>8</xdr:row>
      <xdr:rowOff>66675</xdr:rowOff>
    </xdr:from>
    <xdr:to>
      <xdr:col>30</xdr:col>
      <xdr:colOff>438150</xdr:colOff>
      <xdr:row>38</xdr:row>
      <xdr:rowOff>28575</xdr:rowOff>
    </xdr:to>
    <xdr:grpSp>
      <xdr:nvGrpSpPr>
        <xdr:cNvPr id="13" name="グループ化 33"/>
        <xdr:cNvGrpSpPr>
          <a:grpSpLocks/>
        </xdr:cNvGrpSpPr>
      </xdr:nvGrpSpPr>
      <xdr:grpSpPr>
        <a:xfrm>
          <a:off x="17021175" y="3276600"/>
          <a:ext cx="3248025" cy="5105400"/>
          <a:chOff x="3368041" y="3240137"/>
          <a:chExt cx="4633303" cy="4176125"/>
        </a:xfrm>
        <a:solidFill>
          <a:srgbClr val="FFFFFF"/>
        </a:solidFill>
      </xdr:grpSpPr>
      <xdr:sp>
        <xdr:nvSpPr>
          <xdr:cNvPr id="14" name="直線矢印コネクタ 34"/>
          <xdr:cNvSpPr>
            <a:spLocks/>
          </xdr:cNvSpPr>
        </xdr:nvSpPr>
        <xdr:spPr>
          <a:xfrm flipV="1">
            <a:off x="5677743" y="3240137"/>
            <a:ext cx="2091936" cy="2088063"/>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テキスト ボックス 35"/>
          <xdr:cNvSpPr txBox="1">
            <a:spLocks noChangeArrowheads="1"/>
          </xdr:cNvSpPr>
        </xdr:nvSpPr>
        <xdr:spPr>
          <a:xfrm>
            <a:off x="3368041" y="5328200"/>
            <a:ext cx="4633303" cy="2088063"/>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エラーチェック④</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選択肢５にチェック“■”が入っているが、具体的な内容が記載されていない。あるいは、チェックが入っていないのに、具体的な記載がある。</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該当があるのであれば、具体的に取り組んだことを記入する。該当がないのであれば、記載を削除する。</a:t>
            </a:r>
          </a:p>
        </xdr:txBody>
      </xdr:sp>
    </xdr:grpSp>
    <xdr:clientData/>
  </xdr:twoCellAnchor>
  <xdr:twoCellAnchor>
    <xdr:from>
      <xdr:col>39</xdr:col>
      <xdr:colOff>295275</xdr:colOff>
      <xdr:row>8</xdr:row>
      <xdr:rowOff>85725</xdr:rowOff>
    </xdr:from>
    <xdr:to>
      <xdr:col>41</xdr:col>
      <xdr:colOff>219075</xdr:colOff>
      <xdr:row>28</xdr:row>
      <xdr:rowOff>95250</xdr:rowOff>
    </xdr:to>
    <xdr:grpSp>
      <xdr:nvGrpSpPr>
        <xdr:cNvPr id="16" name="グループ化 37"/>
        <xdr:cNvGrpSpPr>
          <a:grpSpLocks/>
        </xdr:cNvGrpSpPr>
      </xdr:nvGrpSpPr>
      <xdr:grpSpPr>
        <a:xfrm>
          <a:off x="24088725" y="3295650"/>
          <a:ext cx="2295525" cy="3438525"/>
          <a:chOff x="7957575" y="3263448"/>
          <a:chExt cx="2460731" cy="2936378"/>
        </a:xfrm>
        <a:solidFill>
          <a:srgbClr val="FFFFFF"/>
        </a:solidFill>
      </xdr:grpSpPr>
      <xdr:sp>
        <xdr:nvSpPr>
          <xdr:cNvPr id="17" name="直線矢印コネクタ 38"/>
          <xdr:cNvSpPr>
            <a:spLocks/>
          </xdr:cNvSpPr>
        </xdr:nvSpPr>
        <xdr:spPr>
          <a:xfrm flipV="1">
            <a:off x="9192862" y="3263448"/>
            <a:ext cx="1163926" cy="251794"/>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テキスト ボックス 39"/>
          <xdr:cNvSpPr txBox="1">
            <a:spLocks noChangeArrowheads="1"/>
          </xdr:cNvSpPr>
        </xdr:nvSpPr>
        <xdr:spPr>
          <a:xfrm>
            <a:off x="7957575" y="3515242"/>
            <a:ext cx="2460731" cy="2684584"/>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エラーチェック⑤</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選択肢１～８のどれにもチェック“■”が入っていない。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入力漏れが無いか要確認。</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該当が無いのであれば修正不要。</a:t>
            </a:r>
          </a:p>
        </xdr:txBody>
      </xdr:sp>
    </xdr:grpSp>
    <xdr:clientData/>
  </xdr:twoCellAnchor>
  <xdr:twoCellAnchor>
    <xdr:from>
      <xdr:col>41</xdr:col>
      <xdr:colOff>295275</xdr:colOff>
      <xdr:row>8</xdr:row>
      <xdr:rowOff>85725</xdr:rowOff>
    </xdr:from>
    <xdr:to>
      <xdr:col>43</xdr:col>
      <xdr:colOff>1466850</xdr:colOff>
      <xdr:row>28</xdr:row>
      <xdr:rowOff>123825</xdr:rowOff>
    </xdr:to>
    <xdr:grpSp>
      <xdr:nvGrpSpPr>
        <xdr:cNvPr id="19" name="グループ化 46"/>
        <xdr:cNvGrpSpPr>
          <a:grpSpLocks/>
        </xdr:cNvGrpSpPr>
      </xdr:nvGrpSpPr>
      <xdr:grpSpPr>
        <a:xfrm>
          <a:off x="26460450" y="3295650"/>
          <a:ext cx="2181225" cy="3467100"/>
          <a:chOff x="7352475" y="3259312"/>
          <a:chExt cx="3138632" cy="2949136"/>
        </a:xfrm>
        <a:solidFill>
          <a:srgbClr val="FFFFFF"/>
        </a:solidFill>
      </xdr:grpSpPr>
      <xdr:sp>
        <xdr:nvSpPr>
          <xdr:cNvPr id="20" name="直線矢印コネクタ 47"/>
          <xdr:cNvSpPr>
            <a:spLocks/>
          </xdr:cNvSpPr>
        </xdr:nvSpPr>
        <xdr:spPr>
          <a:xfrm flipH="1" flipV="1">
            <a:off x="8079068" y="3259312"/>
            <a:ext cx="849785" cy="259524"/>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テキスト ボックス 48"/>
          <xdr:cNvSpPr txBox="1">
            <a:spLocks noChangeArrowheads="1"/>
          </xdr:cNvSpPr>
        </xdr:nvSpPr>
        <xdr:spPr>
          <a:xfrm>
            <a:off x="7352475" y="3518836"/>
            <a:ext cx="3138632" cy="2689612"/>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エラーチェック⑥</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選択肢８にチェック“■”が入っているが、具体的な内容が記載されていない。あるいは、チェックが入っていないのに、具体的な記載がある。</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該当があるのであれば、具体的な効果を記入する。該当がないのであれば、記載を削除する。</a:t>
            </a:r>
          </a:p>
        </xdr:txBody>
      </xdr:sp>
    </xdr:grpSp>
    <xdr:clientData/>
  </xdr:twoCellAnchor>
  <xdr:twoCellAnchor>
    <xdr:from>
      <xdr:col>43</xdr:col>
      <xdr:colOff>1562100</xdr:colOff>
      <xdr:row>8</xdr:row>
      <xdr:rowOff>85725</xdr:rowOff>
    </xdr:from>
    <xdr:to>
      <xdr:col>45</xdr:col>
      <xdr:colOff>228600</xdr:colOff>
      <xdr:row>23</xdr:row>
      <xdr:rowOff>0</xdr:rowOff>
    </xdr:to>
    <xdr:grpSp>
      <xdr:nvGrpSpPr>
        <xdr:cNvPr id="22" name="グループ化 50"/>
        <xdr:cNvGrpSpPr>
          <a:grpSpLocks/>
        </xdr:cNvGrpSpPr>
      </xdr:nvGrpSpPr>
      <xdr:grpSpPr>
        <a:xfrm>
          <a:off x="28736925" y="3295650"/>
          <a:ext cx="2838450" cy="2486025"/>
          <a:chOff x="6915739" y="3271325"/>
          <a:chExt cx="3037286" cy="1878191"/>
        </a:xfrm>
        <a:solidFill>
          <a:srgbClr val="FFFFFF"/>
        </a:solidFill>
      </xdr:grpSpPr>
      <xdr:sp>
        <xdr:nvSpPr>
          <xdr:cNvPr id="23" name="直線矢印コネクタ 51"/>
          <xdr:cNvSpPr>
            <a:spLocks/>
          </xdr:cNvSpPr>
        </xdr:nvSpPr>
        <xdr:spPr>
          <a:xfrm flipV="1">
            <a:off x="8098003" y="3271325"/>
            <a:ext cx="1855022" cy="294876"/>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テキスト ボックス 52"/>
          <xdr:cNvSpPr txBox="1">
            <a:spLocks noChangeArrowheads="1"/>
          </xdr:cNvSpPr>
        </xdr:nvSpPr>
        <xdr:spPr>
          <a:xfrm>
            <a:off x="6915739" y="3566201"/>
            <a:ext cx="2354656" cy="158331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エラーチェック⑦</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１に記載が無い。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入力漏れが無いか要確認。</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該当が無いのであれば修正不要。</a:t>
            </a:r>
          </a:p>
        </xdr:txBody>
      </xdr:sp>
    </xdr:grpSp>
    <xdr:clientData/>
  </xdr:twoCellAnchor>
  <xdr:twoCellAnchor>
    <xdr:from>
      <xdr:col>44</xdr:col>
      <xdr:colOff>371475</xdr:colOff>
      <xdr:row>8</xdr:row>
      <xdr:rowOff>66675</xdr:rowOff>
    </xdr:from>
    <xdr:to>
      <xdr:col>46</xdr:col>
      <xdr:colOff>419100</xdr:colOff>
      <xdr:row>35</xdr:row>
      <xdr:rowOff>9525</xdr:rowOff>
    </xdr:to>
    <xdr:grpSp>
      <xdr:nvGrpSpPr>
        <xdr:cNvPr id="25" name="グループ化 53"/>
        <xdr:cNvGrpSpPr>
          <a:grpSpLocks/>
        </xdr:cNvGrpSpPr>
      </xdr:nvGrpSpPr>
      <xdr:grpSpPr>
        <a:xfrm>
          <a:off x="29632275" y="3276600"/>
          <a:ext cx="2676525" cy="4572000"/>
          <a:chOff x="3840649" y="3235303"/>
          <a:chExt cx="3872045" cy="3898003"/>
        </a:xfrm>
        <a:solidFill>
          <a:srgbClr val="FFFFFF"/>
        </a:solidFill>
      </xdr:grpSpPr>
      <xdr:sp>
        <xdr:nvSpPr>
          <xdr:cNvPr id="26" name="直線矢印コネクタ 54"/>
          <xdr:cNvSpPr>
            <a:spLocks/>
          </xdr:cNvSpPr>
        </xdr:nvSpPr>
        <xdr:spPr>
          <a:xfrm flipV="1">
            <a:off x="5769895" y="3235303"/>
            <a:ext cx="1750164" cy="2460614"/>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テキスト ボックス 55"/>
          <xdr:cNvSpPr txBox="1">
            <a:spLocks noChangeArrowheads="1"/>
          </xdr:cNvSpPr>
        </xdr:nvSpPr>
        <xdr:spPr>
          <a:xfrm>
            <a:off x="3840649" y="5695917"/>
            <a:ext cx="3872045" cy="1437389"/>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エラーチェック⑧</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２に記載が無い。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入力漏れが無いか要確認。</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該当が無いのであれば修正不要。</a:t>
            </a:r>
          </a:p>
        </xdr:txBody>
      </xdr:sp>
    </xdr:grpSp>
    <xdr:clientData/>
  </xdr:twoCellAnchor>
  <xdr:twoCellAnchor>
    <xdr:from>
      <xdr:col>53</xdr:col>
      <xdr:colOff>247650</xdr:colOff>
      <xdr:row>8</xdr:row>
      <xdr:rowOff>85725</xdr:rowOff>
    </xdr:from>
    <xdr:to>
      <xdr:col>56</xdr:col>
      <xdr:colOff>247650</xdr:colOff>
      <xdr:row>26</xdr:row>
      <xdr:rowOff>0</xdr:rowOff>
    </xdr:to>
    <xdr:grpSp>
      <xdr:nvGrpSpPr>
        <xdr:cNvPr id="28" name="グループ化 57"/>
        <xdr:cNvGrpSpPr>
          <a:grpSpLocks/>
        </xdr:cNvGrpSpPr>
      </xdr:nvGrpSpPr>
      <xdr:grpSpPr>
        <a:xfrm>
          <a:off x="35309175" y="3295650"/>
          <a:ext cx="2600325" cy="3000375"/>
          <a:chOff x="6863801" y="3230345"/>
          <a:chExt cx="3761213" cy="2563834"/>
        </a:xfrm>
        <a:solidFill>
          <a:srgbClr val="FFFFFF"/>
        </a:solidFill>
      </xdr:grpSpPr>
      <xdr:sp>
        <xdr:nvSpPr>
          <xdr:cNvPr id="29" name="直線矢印コネクタ 58"/>
          <xdr:cNvSpPr>
            <a:spLocks/>
          </xdr:cNvSpPr>
        </xdr:nvSpPr>
        <xdr:spPr>
          <a:xfrm flipV="1">
            <a:off x="8503690" y="3230345"/>
            <a:ext cx="2121324" cy="284586"/>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テキスト ボックス 59"/>
          <xdr:cNvSpPr txBox="1">
            <a:spLocks noChangeArrowheads="1"/>
          </xdr:cNvSpPr>
        </xdr:nvSpPr>
        <xdr:spPr>
          <a:xfrm>
            <a:off x="6863801" y="3514931"/>
            <a:ext cx="3292942" cy="2279248"/>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エラーチェック⑨</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選択肢１～７のどれにもチェック“■”が入っていない。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入力漏れが無いか要確認。</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該当が無いのであれば修正不要。</a:t>
            </a:r>
          </a:p>
        </xdr:txBody>
      </xdr:sp>
    </xdr:grpSp>
    <xdr:clientData/>
  </xdr:twoCellAnchor>
  <xdr:twoCellAnchor>
    <xdr:from>
      <xdr:col>56</xdr:col>
      <xdr:colOff>104775</xdr:colOff>
      <xdr:row>8</xdr:row>
      <xdr:rowOff>66675</xdr:rowOff>
    </xdr:from>
    <xdr:to>
      <xdr:col>61</xdr:col>
      <xdr:colOff>95250</xdr:colOff>
      <xdr:row>28</xdr:row>
      <xdr:rowOff>0</xdr:rowOff>
    </xdr:to>
    <xdr:grpSp>
      <xdr:nvGrpSpPr>
        <xdr:cNvPr id="31" name="グループ化 61"/>
        <xdr:cNvGrpSpPr>
          <a:grpSpLocks/>
        </xdr:cNvGrpSpPr>
      </xdr:nvGrpSpPr>
      <xdr:grpSpPr>
        <a:xfrm>
          <a:off x="37766625" y="3276600"/>
          <a:ext cx="2266950" cy="3362325"/>
          <a:chOff x="7324503" y="3229213"/>
          <a:chExt cx="3290747" cy="2864475"/>
        </a:xfrm>
        <a:solidFill>
          <a:srgbClr val="FFFFFF"/>
        </a:solidFill>
      </xdr:grpSpPr>
      <xdr:sp>
        <xdr:nvSpPr>
          <xdr:cNvPr id="32" name="直線矢印コネクタ 62"/>
          <xdr:cNvSpPr>
            <a:spLocks/>
          </xdr:cNvSpPr>
        </xdr:nvSpPr>
        <xdr:spPr>
          <a:xfrm flipH="1" flipV="1">
            <a:off x="8333940" y="3229213"/>
            <a:ext cx="635937" cy="316524"/>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テキスト ボックス 63"/>
          <xdr:cNvSpPr txBox="1">
            <a:spLocks noChangeArrowheads="1"/>
          </xdr:cNvSpPr>
        </xdr:nvSpPr>
        <xdr:spPr>
          <a:xfrm>
            <a:off x="7324503" y="3545737"/>
            <a:ext cx="3290747" cy="2547951"/>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エラーチェック⑩</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選択肢７にチェック“■”が入っているが、具体的な内容が記載されていない。あるいは、チェックが入っていないのに、具体的な記載がある。</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該当があるのであれば、具体的な変化を記入する。該当がないのであれば、記載を削除する。</a:t>
            </a:r>
          </a:p>
        </xdr:txBody>
      </xdr:sp>
    </xdr:grpSp>
    <xdr:clientData/>
  </xdr:twoCellAnchor>
  <xdr:twoCellAnchor>
    <xdr:from>
      <xdr:col>61</xdr:col>
      <xdr:colOff>285750</xdr:colOff>
      <xdr:row>8</xdr:row>
      <xdr:rowOff>66675</xdr:rowOff>
    </xdr:from>
    <xdr:to>
      <xdr:col>66</xdr:col>
      <xdr:colOff>371475</xdr:colOff>
      <xdr:row>26</xdr:row>
      <xdr:rowOff>161925</xdr:rowOff>
    </xdr:to>
    <xdr:grpSp>
      <xdr:nvGrpSpPr>
        <xdr:cNvPr id="34" name="グループ化 69"/>
        <xdr:cNvGrpSpPr>
          <a:grpSpLocks/>
        </xdr:cNvGrpSpPr>
      </xdr:nvGrpSpPr>
      <xdr:grpSpPr>
        <a:xfrm>
          <a:off x="40224075" y="3276600"/>
          <a:ext cx="2276475" cy="3181350"/>
          <a:chOff x="7622447" y="3230355"/>
          <a:chExt cx="3319113" cy="2708364"/>
        </a:xfrm>
        <a:solidFill>
          <a:srgbClr val="FFFFFF"/>
        </a:solidFill>
      </xdr:grpSpPr>
      <xdr:sp>
        <xdr:nvSpPr>
          <xdr:cNvPr id="35" name="直線矢印コネクタ 70"/>
          <xdr:cNvSpPr>
            <a:spLocks/>
          </xdr:cNvSpPr>
        </xdr:nvSpPr>
        <xdr:spPr>
          <a:xfrm flipH="1" flipV="1">
            <a:off x="8191675" y="3230355"/>
            <a:ext cx="1096967" cy="291826"/>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テキスト ボックス 71"/>
          <xdr:cNvSpPr txBox="1">
            <a:spLocks noChangeArrowheads="1"/>
          </xdr:cNvSpPr>
        </xdr:nvSpPr>
        <xdr:spPr>
          <a:xfrm>
            <a:off x="7622447" y="3522181"/>
            <a:ext cx="3319113" cy="2416538"/>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エラーチェック⑪</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選択肢１～４のどれにもチェック“■”が入っていない。あるいは、複数の選択肢にチェックが入っている。</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ガイドラインを基に、該当する選択肢一つにチェックする。</a:t>
            </a:r>
          </a:p>
        </xdr:txBody>
      </xdr:sp>
    </xdr:grpSp>
    <xdr:clientData/>
  </xdr:twoCellAnchor>
  <xdr:twoCellAnchor>
    <xdr:from>
      <xdr:col>68</xdr:col>
      <xdr:colOff>95250</xdr:colOff>
      <xdr:row>8</xdr:row>
      <xdr:rowOff>85725</xdr:rowOff>
    </xdr:from>
    <xdr:to>
      <xdr:col>75</xdr:col>
      <xdr:colOff>247650</xdr:colOff>
      <xdr:row>29</xdr:row>
      <xdr:rowOff>161925</xdr:rowOff>
    </xdr:to>
    <xdr:grpSp>
      <xdr:nvGrpSpPr>
        <xdr:cNvPr id="37" name="グループ化 73"/>
        <xdr:cNvGrpSpPr>
          <a:grpSpLocks/>
        </xdr:cNvGrpSpPr>
      </xdr:nvGrpSpPr>
      <xdr:grpSpPr>
        <a:xfrm>
          <a:off x="43081575" y="3295650"/>
          <a:ext cx="4648200" cy="3676650"/>
          <a:chOff x="5414500" y="3232567"/>
          <a:chExt cx="5200574" cy="3130347"/>
        </a:xfrm>
        <a:solidFill>
          <a:srgbClr val="FFFFFF"/>
        </a:solidFill>
      </xdr:grpSpPr>
      <xdr:sp>
        <xdr:nvSpPr>
          <xdr:cNvPr id="38" name="直線矢印コネクタ 74"/>
          <xdr:cNvSpPr>
            <a:spLocks/>
          </xdr:cNvSpPr>
        </xdr:nvSpPr>
        <xdr:spPr>
          <a:xfrm flipV="1">
            <a:off x="6757548" y="3232567"/>
            <a:ext cx="3857526" cy="616678"/>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テキスト ボックス 75"/>
          <xdr:cNvSpPr txBox="1">
            <a:spLocks noChangeArrowheads="1"/>
          </xdr:cNvSpPr>
        </xdr:nvSpPr>
        <xdr:spPr>
          <a:xfrm>
            <a:off x="5414500" y="3849245"/>
            <a:ext cx="2674395" cy="2513669"/>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エラーチェック⑫</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（６）で３又は４を選択しているが、選択肢１～１０のどれにもチェック“■”が入っていない。あるいは、（６）で３又は４を選択していないが、選択肢１～１０にチェックが入っている。</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（６）で３又は４が選択されているかを確認し、該当する選択肢にチェックする。</a:t>
            </a:r>
          </a:p>
        </xdr:txBody>
      </xdr:sp>
    </xdr:grpSp>
    <xdr:clientData/>
  </xdr:twoCellAnchor>
  <xdr:twoCellAnchor>
    <xdr:from>
      <xdr:col>74</xdr:col>
      <xdr:colOff>28575</xdr:colOff>
      <xdr:row>8</xdr:row>
      <xdr:rowOff>66675</xdr:rowOff>
    </xdr:from>
    <xdr:to>
      <xdr:col>76</xdr:col>
      <xdr:colOff>342900</xdr:colOff>
      <xdr:row>37</xdr:row>
      <xdr:rowOff>152400</xdr:rowOff>
    </xdr:to>
    <xdr:grpSp>
      <xdr:nvGrpSpPr>
        <xdr:cNvPr id="40" name="グループ化 77"/>
        <xdr:cNvGrpSpPr>
          <a:grpSpLocks/>
        </xdr:cNvGrpSpPr>
      </xdr:nvGrpSpPr>
      <xdr:grpSpPr>
        <a:xfrm>
          <a:off x="45586650" y="3276600"/>
          <a:ext cx="2724150" cy="5057775"/>
          <a:chOff x="4151177" y="3217522"/>
          <a:chExt cx="4176016" cy="4515132"/>
        </a:xfrm>
        <a:solidFill>
          <a:srgbClr val="FFFFFF"/>
        </a:solidFill>
      </xdr:grpSpPr>
      <xdr:sp>
        <xdr:nvSpPr>
          <xdr:cNvPr id="41" name="直線矢印コネクタ 78"/>
          <xdr:cNvSpPr>
            <a:spLocks/>
          </xdr:cNvSpPr>
        </xdr:nvSpPr>
        <xdr:spPr>
          <a:xfrm flipV="1">
            <a:off x="6239185" y="3217522"/>
            <a:ext cx="2000312" cy="663724"/>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テキスト ボックス 79"/>
          <xdr:cNvSpPr txBox="1">
            <a:spLocks noChangeArrowheads="1"/>
          </xdr:cNvSpPr>
        </xdr:nvSpPr>
        <xdr:spPr>
          <a:xfrm>
            <a:off x="4151177" y="3881246"/>
            <a:ext cx="4176016" cy="3851408"/>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エラーチェック⑬</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選択肢１～１０のいずれかををチェック“■”しているが、１１に具体的な内容が記載されていない。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入力漏れが無いか要確認。</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該当が無いのであれば修正不要。</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選択肢１～１０のどれにもチェック“■”が入っていないが、１１に具体的な内容が記載されている。</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選択肢１～１０のチェック漏れであれば、該当する選択肢にチェックする。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該当が無いのに１１に記入している場合は、１１に記入した内容を削除する。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p>
        </xdr:txBody>
      </xdr:sp>
    </xdr:grpSp>
    <xdr:clientData/>
  </xdr:twoCellAnchor>
  <xdr:twoCellAnchor>
    <xdr:from>
      <xdr:col>83</xdr:col>
      <xdr:colOff>314325</xdr:colOff>
      <xdr:row>8</xdr:row>
      <xdr:rowOff>66675</xdr:rowOff>
    </xdr:from>
    <xdr:to>
      <xdr:col>87</xdr:col>
      <xdr:colOff>819150</xdr:colOff>
      <xdr:row>23</xdr:row>
      <xdr:rowOff>38100</xdr:rowOff>
    </xdr:to>
    <xdr:grpSp>
      <xdr:nvGrpSpPr>
        <xdr:cNvPr id="43" name="グループ化 84"/>
        <xdr:cNvGrpSpPr>
          <a:grpSpLocks/>
        </xdr:cNvGrpSpPr>
      </xdr:nvGrpSpPr>
      <xdr:grpSpPr>
        <a:xfrm>
          <a:off x="51387375" y="3276600"/>
          <a:ext cx="2352675" cy="2543175"/>
          <a:chOff x="8303245" y="3193243"/>
          <a:chExt cx="3211925" cy="2171999"/>
        </a:xfrm>
        <a:solidFill>
          <a:srgbClr val="FFFFFF"/>
        </a:solidFill>
      </xdr:grpSpPr>
      <xdr:sp>
        <xdr:nvSpPr>
          <xdr:cNvPr id="44" name="直線矢印コネクタ 85"/>
          <xdr:cNvSpPr>
            <a:spLocks/>
          </xdr:cNvSpPr>
        </xdr:nvSpPr>
        <xdr:spPr>
          <a:xfrm flipV="1">
            <a:off x="9915631" y="3193243"/>
            <a:ext cx="117235" cy="317112"/>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テキスト ボックス 86"/>
          <xdr:cNvSpPr txBox="1">
            <a:spLocks noChangeArrowheads="1"/>
          </xdr:cNvSpPr>
        </xdr:nvSpPr>
        <xdr:spPr>
          <a:xfrm>
            <a:off x="8303245" y="3510355"/>
            <a:ext cx="3211925" cy="1854887"/>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エラーチェック⑭</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選択肢１～８のどれにもチェック“■”が入っていない。</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活動計画書を基に、該当する選択肢にチェックする。</a:t>
            </a:r>
          </a:p>
        </xdr:txBody>
      </xdr:sp>
    </xdr:grpSp>
    <xdr:clientData/>
  </xdr:twoCellAnchor>
  <xdr:twoCellAnchor>
    <xdr:from>
      <xdr:col>87</xdr:col>
      <xdr:colOff>1095375</xdr:colOff>
      <xdr:row>8</xdr:row>
      <xdr:rowOff>85725</xdr:rowOff>
    </xdr:from>
    <xdr:to>
      <xdr:col>91</xdr:col>
      <xdr:colOff>342900</xdr:colOff>
      <xdr:row>19</xdr:row>
      <xdr:rowOff>66675</xdr:rowOff>
    </xdr:to>
    <xdr:grpSp>
      <xdr:nvGrpSpPr>
        <xdr:cNvPr id="46" name="グループ化 88"/>
        <xdr:cNvGrpSpPr>
          <a:grpSpLocks/>
        </xdr:cNvGrpSpPr>
      </xdr:nvGrpSpPr>
      <xdr:grpSpPr>
        <a:xfrm>
          <a:off x="54016275" y="3295650"/>
          <a:ext cx="2628900" cy="1866900"/>
          <a:chOff x="8306097" y="3193235"/>
          <a:chExt cx="2322777" cy="1600992"/>
        </a:xfrm>
        <a:solidFill>
          <a:srgbClr val="FFFFFF"/>
        </a:solidFill>
      </xdr:grpSpPr>
      <xdr:sp>
        <xdr:nvSpPr>
          <xdr:cNvPr id="47" name="直線矢印コネクタ 89"/>
          <xdr:cNvSpPr>
            <a:spLocks/>
          </xdr:cNvSpPr>
        </xdr:nvSpPr>
        <xdr:spPr>
          <a:xfrm flipH="1" flipV="1">
            <a:off x="9366445" y="3193235"/>
            <a:ext cx="101041" cy="310592"/>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テキスト ボックス 90"/>
          <xdr:cNvSpPr txBox="1">
            <a:spLocks noChangeArrowheads="1"/>
          </xdr:cNvSpPr>
        </xdr:nvSpPr>
        <xdr:spPr>
          <a:xfrm>
            <a:off x="8306097" y="3503827"/>
            <a:ext cx="2322777" cy="12904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エラーチェック⑮</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具体的な内容が記載されていない。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具体的に取り組んだことを記入する。</a:t>
            </a:r>
          </a:p>
        </xdr:txBody>
      </xdr:sp>
    </xdr:grpSp>
    <xdr:clientData/>
  </xdr:twoCellAnchor>
  <xdr:twoCellAnchor>
    <xdr:from>
      <xdr:col>99</xdr:col>
      <xdr:colOff>419100</xdr:colOff>
      <xdr:row>8</xdr:row>
      <xdr:rowOff>85725</xdr:rowOff>
    </xdr:from>
    <xdr:to>
      <xdr:col>105</xdr:col>
      <xdr:colOff>285750</xdr:colOff>
      <xdr:row>25</xdr:row>
      <xdr:rowOff>133350</xdr:rowOff>
    </xdr:to>
    <xdr:grpSp>
      <xdr:nvGrpSpPr>
        <xdr:cNvPr id="49" name="グループ化 106"/>
        <xdr:cNvGrpSpPr>
          <a:grpSpLocks/>
        </xdr:cNvGrpSpPr>
      </xdr:nvGrpSpPr>
      <xdr:grpSpPr>
        <a:xfrm>
          <a:off x="59978925" y="3295650"/>
          <a:ext cx="3943350" cy="2962275"/>
          <a:chOff x="6452026" y="3212338"/>
          <a:chExt cx="3522376" cy="2542911"/>
        </a:xfrm>
        <a:solidFill>
          <a:srgbClr val="FFFFFF"/>
        </a:solidFill>
      </xdr:grpSpPr>
      <xdr:sp>
        <xdr:nvSpPr>
          <xdr:cNvPr id="50" name="直線矢印コネクタ 107"/>
          <xdr:cNvSpPr>
            <a:spLocks/>
          </xdr:cNvSpPr>
        </xdr:nvSpPr>
        <xdr:spPr>
          <a:xfrm flipV="1">
            <a:off x="7421560" y="3212338"/>
            <a:ext cx="2552842" cy="425302"/>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テキスト ボックス 108"/>
          <xdr:cNvSpPr txBox="1">
            <a:spLocks noChangeArrowheads="1"/>
          </xdr:cNvSpPr>
        </xdr:nvSpPr>
        <xdr:spPr>
          <a:xfrm>
            <a:off x="6452026" y="3637640"/>
            <a:ext cx="1939949" cy="2117609"/>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エラーチェック⑯</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選択肢１～１４のどれにもチェック“■”が入っていない。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入力漏れが無いか要確認。</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該当が無いのであれば修正不要。</a:t>
            </a:r>
          </a:p>
        </xdr:txBody>
      </xdr:sp>
    </xdr:grpSp>
    <xdr:clientData/>
  </xdr:twoCellAnchor>
  <xdr:twoCellAnchor>
    <xdr:from>
      <xdr:col>103</xdr:col>
      <xdr:colOff>1076325</xdr:colOff>
      <xdr:row>8</xdr:row>
      <xdr:rowOff>66675</xdr:rowOff>
    </xdr:from>
    <xdr:to>
      <xdr:col>106</xdr:col>
      <xdr:colOff>342900</xdr:colOff>
      <xdr:row>28</xdr:row>
      <xdr:rowOff>85725</xdr:rowOff>
    </xdr:to>
    <xdr:grpSp>
      <xdr:nvGrpSpPr>
        <xdr:cNvPr id="52" name="グループ化 109"/>
        <xdr:cNvGrpSpPr>
          <a:grpSpLocks/>
        </xdr:cNvGrpSpPr>
      </xdr:nvGrpSpPr>
      <xdr:grpSpPr>
        <a:xfrm>
          <a:off x="62350650" y="3276600"/>
          <a:ext cx="2171700" cy="3448050"/>
          <a:chOff x="6712296" y="3205696"/>
          <a:chExt cx="1940701" cy="2926527"/>
        </a:xfrm>
        <a:solidFill>
          <a:srgbClr val="FFFFFF"/>
        </a:solidFill>
      </xdr:grpSpPr>
      <xdr:sp>
        <xdr:nvSpPr>
          <xdr:cNvPr id="53" name="直線矢印コネクタ 110"/>
          <xdr:cNvSpPr>
            <a:spLocks/>
          </xdr:cNvSpPr>
        </xdr:nvSpPr>
        <xdr:spPr>
          <a:xfrm flipV="1">
            <a:off x="7682647" y="3205696"/>
            <a:ext cx="885445" cy="420688"/>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テキスト ボックス 111"/>
          <xdr:cNvSpPr txBox="1">
            <a:spLocks noChangeArrowheads="1"/>
          </xdr:cNvSpPr>
        </xdr:nvSpPr>
        <xdr:spPr>
          <a:xfrm>
            <a:off x="6712296" y="3626384"/>
            <a:ext cx="1940701" cy="2505839"/>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エラーチェック⑰</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選択肢１４にチェック“■”が入っているが、具体的な内容が記載されていない。あるいは、チェックが入っていないのに、具体的な記載がある。</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該当があるのであれば、具体的な効果を記入する。該当がないのであれば、記載を削除する。</a:t>
            </a:r>
          </a:p>
        </xdr:txBody>
      </xdr:sp>
    </xdr:grpSp>
    <xdr:clientData/>
  </xdr:twoCellAnchor>
  <xdr:twoCellAnchor>
    <xdr:from>
      <xdr:col>110</xdr:col>
      <xdr:colOff>276225</xdr:colOff>
      <xdr:row>8</xdr:row>
      <xdr:rowOff>95250</xdr:rowOff>
    </xdr:from>
    <xdr:to>
      <xdr:col>115</xdr:col>
      <xdr:colOff>95250</xdr:colOff>
      <xdr:row>27</xdr:row>
      <xdr:rowOff>0</xdr:rowOff>
    </xdr:to>
    <xdr:grpSp>
      <xdr:nvGrpSpPr>
        <xdr:cNvPr id="55" name="グループ化 112"/>
        <xdr:cNvGrpSpPr>
          <a:grpSpLocks/>
        </xdr:cNvGrpSpPr>
      </xdr:nvGrpSpPr>
      <xdr:grpSpPr>
        <a:xfrm>
          <a:off x="66398775" y="3305175"/>
          <a:ext cx="2171700" cy="3162300"/>
          <a:chOff x="8302165" y="3203372"/>
          <a:chExt cx="2122855" cy="2693335"/>
        </a:xfrm>
        <a:solidFill>
          <a:srgbClr val="FFFFFF"/>
        </a:solidFill>
      </xdr:grpSpPr>
      <xdr:sp>
        <xdr:nvSpPr>
          <xdr:cNvPr id="56" name="直線矢印コネクタ 113"/>
          <xdr:cNvSpPr>
            <a:spLocks/>
          </xdr:cNvSpPr>
        </xdr:nvSpPr>
        <xdr:spPr>
          <a:xfrm flipH="1" flipV="1">
            <a:off x="8302165" y="3203372"/>
            <a:ext cx="1061428" cy="300307"/>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テキスト ボックス 114"/>
          <xdr:cNvSpPr txBox="1">
            <a:spLocks noChangeArrowheads="1"/>
          </xdr:cNvSpPr>
        </xdr:nvSpPr>
        <xdr:spPr>
          <a:xfrm>
            <a:off x="8302165" y="3503679"/>
            <a:ext cx="2122855" cy="2393028"/>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エラーチェック⑱</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選択肢１～３のどれにもチェック“■”が入っていない。あるいは、複数の選択肢にチェックが入っている。</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ガイドラインを基に、該当する選択肢一つにチェックする。</a:t>
            </a:r>
          </a:p>
        </xdr:txBody>
      </xdr:sp>
    </xdr:grpSp>
    <xdr:clientData/>
  </xdr:twoCellAnchor>
  <xdr:twoCellAnchor>
    <xdr:from>
      <xdr:col>117</xdr:col>
      <xdr:colOff>152400</xdr:colOff>
      <xdr:row>8</xdr:row>
      <xdr:rowOff>123825</xdr:rowOff>
    </xdr:from>
    <xdr:to>
      <xdr:col>118</xdr:col>
      <xdr:colOff>200025</xdr:colOff>
      <xdr:row>25</xdr:row>
      <xdr:rowOff>171450</xdr:rowOff>
    </xdr:to>
    <xdr:grpSp>
      <xdr:nvGrpSpPr>
        <xdr:cNvPr id="58" name="グループ化 115"/>
        <xdr:cNvGrpSpPr>
          <a:grpSpLocks/>
        </xdr:cNvGrpSpPr>
      </xdr:nvGrpSpPr>
      <xdr:grpSpPr>
        <a:xfrm>
          <a:off x="69542025" y="3333750"/>
          <a:ext cx="2095500" cy="2962275"/>
          <a:chOff x="8027467" y="3221385"/>
          <a:chExt cx="1884704" cy="2525932"/>
        </a:xfrm>
        <a:solidFill>
          <a:srgbClr val="FFFFFF"/>
        </a:solidFill>
      </xdr:grpSpPr>
      <xdr:sp>
        <xdr:nvSpPr>
          <xdr:cNvPr id="59" name="直線矢印コネクタ 116"/>
          <xdr:cNvSpPr>
            <a:spLocks/>
          </xdr:cNvSpPr>
        </xdr:nvSpPr>
        <xdr:spPr>
          <a:xfrm flipV="1">
            <a:off x="8969819" y="3221385"/>
            <a:ext cx="942352" cy="267749"/>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テキスト ボックス 117"/>
          <xdr:cNvSpPr txBox="1">
            <a:spLocks noChangeArrowheads="1"/>
          </xdr:cNvSpPr>
        </xdr:nvSpPr>
        <xdr:spPr>
          <a:xfrm>
            <a:off x="8027467" y="3489134"/>
            <a:ext cx="1884704" cy="2258183"/>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エラーチェック⑲</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（４）で３を選択しているが、選択肢１～５のどれにもチェック“■”が入っていない。</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該当する選択肢にチェックする。</a:t>
            </a:r>
          </a:p>
        </xdr:txBody>
      </xdr:sp>
    </xdr:grpSp>
    <xdr:clientData/>
  </xdr:twoCellAnchor>
  <xdr:twoCellAnchor>
    <xdr:from>
      <xdr:col>118</xdr:col>
      <xdr:colOff>342900</xdr:colOff>
      <xdr:row>8</xdr:row>
      <xdr:rowOff>85725</xdr:rowOff>
    </xdr:from>
    <xdr:to>
      <xdr:col>122</xdr:col>
      <xdr:colOff>466725</xdr:colOff>
      <xdr:row>36</xdr:row>
      <xdr:rowOff>85725</xdr:rowOff>
    </xdr:to>
    <xdr:grpSp>
      <xdr:nvGrpSpPr>
        <xdr:cNvPr id="61" name="グループ化 118"/>
        <xdr:cNvGrpSpPr>
          <a:grpSpLocks/>
        </xdr:cNvGrpSpPr>
      </xdr:nvGrpSpPr>
      <xdr:grpSpPr>
        <a:xfrm>
          <a:off x="71780400" y="3295650"/>
          <a:ext cx="2514600" cy="4800600"/>
          <a:chOff x="8161113" y="3206733"/>
          <a:chExt cx="2243547" cy="4090886"/>
        </a:xfrm>
        <a:solidFill>
          <a:srgbClr val="FFFFFF"/>
        </a:solidFill>
      </xdr:grpSpPr>
      <xdr:sp>
        <xdr:nvSpPr>
          <xdr:cNvPr id="62" name="直線矢印コネクタ 119"/>
          <xdr:cNvSpPr>
            <a:spLocks/>
          </xdr:cNvSpPr>
        </xdr:nvSpPr>
        <xdr:spPr>
          <a:xfrm flipH="1" flipV="1">
            <a:off x="8526811" y="3206733"/>
            <a:ext cx="756075" cy="30068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テキスト ボックス 120"/>
          <xdr:cNvSpPr txBox="1">
            <a:spLocks noChangeArrowheads="1"/>
          </xdr:cNvSpPr>
        </xdr:nvSpPr>
        <xdr:spPr>
          <a:xfrm>
            <a:off x="8161113" y="3507413"/>
            <a:ext cx="2243547" cy="3790206"/>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0" i="0" u="sng" baseline="0">
                <a:solidFill>
                  <a:srgbClr val="FF0000"/>
                </a:solidFill>
                <a:latin typeface="ＭＳ Ｐゴシック"/>
                <a:ea typeface="ＭＳ Ｐゴシック"/>
                <a:cs typeface="ＭＳ Ｐゴシック"/>
              </a:rPr>
              <a:t>エラーチェック⑳</a:t>
            </a:r>
            <a:r>
              <a:rPr lang="en-US" cap="none" sz="1600" b="0" i="0" u="sng"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選択肢１～５のいずれかををチェック“■”しているが、６に具体的な内容が記載されていない。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入力漏れが無いか要確認。</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該当が無いのであれば修正不要。</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が表示されている理由</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選択肢１～５のどれにもチェック“■”が入っていないが、６に具体的な内容が記載されている。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対応方法</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選択肢１～５のチェック漏れであれば、該当する選択肢にチェックする。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該当が無いのに６に記入している場合は、６に記入した内容を削除する。</a:t>
            </a:r>
            <a:r>
              <a:rPr lang="en-US" cap="none" sz="1200" b="1" i="0" u="none" baseline="0">
                <a:solidFill>
                  <a:srgbClr val="FF0000"/>
                </a:solidFill>
                <a:latin typeface="Calibri"/>
                <a:ea typeface="Calibri"/>
                <a:cs typeface="Calibri"/>
              </a:rPr>
              <a:t>
</a:t>
            </a:r>
          </a:p>
        </xdr:txBody>
      </xdr:sp>
    </xdr:grpSp>
    <xdr:clientData/>
  </xdr:twoCellAnchor>
  <xdr:twoCellAnchor>
    <xdr:from>
      <xdr:col>1</xdr:col>
      <xdr:colOff>285750</xdr:colOff>
      <xdr:row>8</xdr:row>
      <xdr:rowOff>95250</xdr:rowOff>
    </xdr:from>
    <xdr:to>
      <xdr:col>2</xdr:col>
      <xdr:colOff>28575</xdr:colOff>
      <xdr:row>10</xdr:row>
      <xdr:rowOff>152400</xdr:rowOff>
    </xdr:to>
    <xdr:sp>
      <xdr:nvSpPr>
        <xdr:cNvPr id="64" name="直線矢印コネクタ 130"/>
        <xdr:cNvSpPr>
          <a:spLocks/>
        </xdr:cNvSpPr>
      </xdr:nvSpPr>
      <xdr:spPr>
        <a:xfrm flipH="1" flipV="1">
          <a:off x="971550" y="3305175"/>
          <a:ext cx="409575" cy="400050"/>
        </a:xfrm>
        <a:prstGeom prst="straightConnector1">
          <a:avLst/>
        </a:prstGeom>
        <a:noFill/>
        <a:ln w="9525"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9525</xdr:rowOff>
    </xdr:from>
    <xdr:to>
      <xdr:col>6</xdr:col>
      <xdr:colOff>561975</xdr:colOff>
      <xdr:row>21</xdr:row>
      <xdr:rowOff>9525</xdr:rowOff>
    </xdr:to>
    <xdr:sp>
      <xdr:nvSpPr>
        <xdr:cNvPr id="65" name="テキスト ボックス 135"/>
        <xdr:cNvSpPr txBox="1">
          <a:spLocks noChangeArrowheads="1"/>
        </xdr:cNvSpPr>
      </xdr:nvSpPr>
      <xdr:spPr>
        <a:xfrm>
          <a:off x="3514725" y="3733800"/>
          <a:ext cx="1066800" cy="1714500"/>
        </a:xfrm>
        <a:prstGeom prst="rect">
          <a:avLst/>
        </a:prstGeom>
        <a:solidFill>
          <a:srgbClr val="FFFFFF"/>
        </a:solidFill>
        <a:ln w="25400" cmpd="sng">
          <a:solidFill>
            <a:srgbClr val="002060"/>
          </a:solidFill>
          <a:headEnd type="none"/>
          <a:tailEnd type="none"/>
        </a:ln>
      </xdr:spPr>
      <xdr:txBody>
        <a:bodyPr vertOverflow="clip" wrap="square"/>
        <a:p>
          <a:pPr algn="l">
            <a:defRPr/>
          </a:pPr>
          <a:r>
            <a:rPr lang="en-US" cap="none" sz="1200" b="0" i="0" u="none" baseline="0">
              <a:solidFill>
                <a:srgbClr val="003366"/>
              </a:solidFill>
              <a:latin typeface="ＭＳ Ｐゴシック"/>
              <a:ea typeface="ＭＳ Ｐゴシック"/>
              <a:cs typeface="ＭＳ Ｐゴシック"/>
            </a:rPr>
            <a:t>プルダウンリストから農業地域類型区分を選択して下さい。</a:t>
          </a:r>
          <a:r>
            <a:rPr lang="en-US" cap="none" sz="1200" b="0" i="0" u="none" baseline="0">
              <a:solidFill>
                <a:srgbClr val="003366"/>
              </a:solidFill>
              <a:latin typeface="Calibri"/>
              <a:ea typeface="Calibri"/>
              <a:cs typeface="Calibri"/>
            </a:rPr>
            <a:t>
</a:t>
          </a:r>
        </a:p>
      </xdr:txBody>
    </xdr:sp>
    <xdr:clientData/>
  </xdr:twoCellAnchor>
  <xdr:twoCellAnchor>
    <xdr:from>
      <xdr:col>6</xdr:col>
      <xdr:colOff>28575</xdr:colOff>
      <xdr:row>8</xdr:row>
      <xdr:rowOff>95250</xdr:rowOff>
    </xdr:from>
    <xdr:to>
      <xdr:col>6</xdr:col>
      <xdr:colOff>323850</xdr:colOff>
      <xdr:row>11</xdr:row>
      <xdr:rowOff>9525</xdr:rowOff>
    </xdr:to>
    <xdr:sp>
      <xdr:nvSpPr>
        <xdr:cNvPr id="66" name="直線矢印コネクタ 136"/>
        <xdr:cNvSpPr>
          <a:spLocks/>
        </xdr:cNvSpPr>
      </xdr:nvSpPr>
      <xdr:spPr>
        <a:xfrm flipV="1">
          <a:off x="4048125" y="3305175"/>
          <a:ext cx="295275" cy="428625"/>
        </a:xfrm>
        <a:prstGeom prst="straightConnector1">
          <a:avLst/>
        </a:prstGeom>
        <a:noFill/>
        <a:ln w="9525"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10</xdr:row>
      <xdr:rowOff>161925</xdr:rowOff>
    </xdr:from>
    <xdr:to>
      <xdr:col>5</xdr:col>
      <xdr:colOff>38100</xdr:colOff>
      <xdr:row>21</xdr:row>
      <xdr:rowOff>9525</xdr:rowOff>
    </xdr:to>
    <xdr:sp>
      <xdr:nvSpPr>
        <xdr:cNvPr id="67" name="テキスト ボックス 80"/>
        <xdr:cNvSpPr txBox="1">
          <a:spLocks noChangeArrowheads="1"/>
        </xdr:cNvSpPr>
      </xdr:nvSpPr>
      <xdr:spPr>
        <a:xfrm>
          <a:off x="2143125" y="3714750"/>
          <a:ext cx="1247775" cy="1733550"/>
        </a:xfrm>
        <a:prstGeom prst="rect">
          <a:avLst/>
        </a:prstGeom>
        <a:solidFill>
          <a:srgbClr val="FFFFFF"/>
        </a:solidFill>
        <a:ln w="25400" cmpd="sng">
          <a:solidFill>
            <a:srgbClr val="002060"/>
          </a:solidFill>
          <a:headEnd type="none"/>
          <a:tailEnd type="none"/>
        </a:ln>
      </xdr:spPr>
      <xdr:txBody>
        <a:bodyPr vertOverflow="clip" wrap="square"/>
        <a:p>
          <a:pPr algn="l">
            <a:defRPr/>
          </a:pPr>
          <a:r>
            <a:rPr lang="en-US" cap="none" sz="1200" b="0" i="0" u="none" baseline="0">
              <a:solidFill>
                <a:srgbClr val="003366"/>
              </a:solidFill>
              <a:latin typeface="ＭＳ Ｐゴシック"/>
              <a:ea typeface="ＭＳ Ｐゴシック"/>
              <a:cs typeface="ＭＳ Ｐゴシック"/>
            </a:rPr>
            <a:t>プルダウンリストから</a:t>
          </a:r>
          <a:r>
            <a:rPr lang="en-US" cap="none" sz="1200" b="0" i="0" u="none" baseline="0">
              <a:solidFill>
                <a:srgbClr val="003366"/>
              </a:solidFill>
              <a:latin typeface="Calibri"/>
              <a:ea typeface="Calibri"/>
              <a:cs typeface="Calibri"/>
            </a:rPr>
            <a:t>Ⅱ</a:t>
          </a:r>
          <a:r>
            <a:rPr lang="en-US" cap="none" sz="1200" b="0" i="0" u="none" baseline="0">
              <a:solidFill>
                <a:srgbClr val="003366"/>
              </a:solidFill>
              <a:latin typeface="ＭＳ Ｐゴシック"/>
              <a:ea typeface="ＭＳ Ｐゴシック"/>
              <a:cs typeface="ＭＳ Ｐゴシック"/>
            </a:rPr>
            <a:t>（多面的機能の増進を図る活動）の取組の有無を選択して下さい。</a:t>
          </a:r>
          <a:r>
            <a:rPr lang="en-US" cap="none" sz="1200" b="0" i="0" u="none" baseline="0">
              <a:solidFill>
                <a:srgbClr val="003366"/>
              </a:solidFill>
              <a:latin typeface="Calibri"/>
              <a:ea typeface="Calibri"/>
              <a:cs typeface="Calibri"/>
            </a:rPr>
            <a:t>
</a:t>
          </a:r>
        </a:p>
      </xdr:txBody>
    </xdr:sp>
    <xdr:clientData/>
  </xdr:twoCellAnchor>
  <xdr:twoCellAnchor>
    <xdr:from>
      <xdr:col>4</xdr:col>
      <xdr:colOff>85725</xdr:colOff>
      <xdr:row>8</xdr:row>
      <xdr:rowOff>85725</xdr:rowOff>
    </xdr:from>
    <xdr:to>
      <xdr:col>5</xdr:col>
      <xdr:colOff>247650</xdr:colOff>
      <xdr:row>10</xdr:row>
      <xdr:rowOff>161925</xdr:rowOff>
    </xdr:to>
    <xdr:sp>
      <xdr:nvSpPr>
        <xdr:cNvPr id="68" name="直線矢印コネクタ 81"/>
        <xdr:cNvSpPr>
          <a:spLocks/>
        </xdr:cNvSpPr>
      </xdr:nvSpPr>
      <xdr:spPr>
        <a:xfrm flipV="1">
          <a:off x="2771775" y="3295650"/>
          <a:ext cx="828675" cy="419100"/>
        </a:xfrm>
        <a:prstGeom prst="straightConnector1">
          <a:avLst/>
        </a:prstGeom>
        <a:noFill/>
        <a:ln w="9525"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00"/>
  <sheetViews>
    <sheetView view="pageBreakPreview" zoomScaleNormal="70" zoomScaleSheetLayoutView="100" zoomScalePageLayoutView="0" workbookViewId="0" topLeftCell="A7">
      <selection activeCell="A2" sqref="A2"/>
    </sheetView>
  </sheetViews>
  <sheetFormatPr defaultColWidth="9.00390625" defaultRowHeight="13.5"/>
  <cols>
    <col min="1" max="1" width="3.00390625" style="0" customWidth="1"/>
    <col min="2" max="2" width="3.375" style="127" bestFit="1" customWidth="1"/>
  </cols>
  <sheetData>
    <row r="1" ht="13.5">
      <c r="A1" t="s">
        <v>215</v>
      </c>
    </row>
    <row r="3" spans="2:3" ht="13.5">
      <c r="B3" s="127" t="s">
        <v>197</v>
      </c>
      <c r="C3" t="s">
        <v>203</v>
      </c>
    </row>
    <row r="5" ht="13.5"/>
    <row r="6" ht="13.5"/>
    <row r="7" ht="13.5"/>
    <row r="8" ht="13.5"/>
    <row r="9" ht="13.5"/>
    <row r="10" ht="13.5"/>
    <row r="11" ht="13.5"/>
    <row r="12" ht="13.5"/>
    <row r="13" ht="13.5"/>
    <row r="14" ht="13.5"/>
    <row r="15" ht="13.5"/>
    <row r="16" ht="13.5"/>
    <row r="17" ht="13.5"/>
    <row r="19" spans="2:3" ht="13.5">
      <c r="B19" s="127" t="s">
        <v>3</v>
      </c>
      <c r="C19" t="s">
        <v>199</v>
      </c>
    </row>
    <row r="21" spans="2:3" ht="13.5">
      <c r="B21" s="127" t="s">
        <v>198</v>
      </c>
      <c r="C21" t="s">
        <v>204</v>
      </c>
    </row>
    <row r="23" spans="2:3" ht="13.5">
      <c r="B23" s="127" t="s">
        <v>4</v>
      </c>
      <c r="C23" t="s">
        <v>200</v>
      </c>
    </row>
    <row r="25" spans="2:3" ht="13.5">
      <c r="B25" s="127" t="s">
        <v>5</v>
      </c>
      <c r="C25" t="s">
        <v>209</v>
      </c>
    </row>
    <row r="26" ht="13.5"/>
    <row r="27" ht="13.5"/>
    <row r="28" ht="13.5"/>
    <row r="29" ht="13.5"/>
    <row r="30" ht="13.5"/>
    <row r="31" ht="13.5"/>
    <row r="32" ht="13.5"/>
    <row r="33" ht="13.5"/>
    <row r="34" ht="13.5"/>
    <row r="35" ht="13.5"/>
    <row r="36" ht="13.5"/>
    <row r="37" ht="13.5"/>
    <row r="38" ht="13.5"/>
    <row r="39" ht="13.5"/>
    <row r="40" ht="13.5"/>
    <row r="41" ht="13.5"/>
    <row r="42" spans="2:3" ht="13.5">
      <c r="B42" s="127" t="s">
        <v>6</v>
      </c>
      <c r="C42" t="s">
        <v>210</v>
      </c>
    </row>
    <row r="43" ht="13.5"/>
    <row r="44" ht="13.5"/>
    <row r="45" ht="13.5"/>
    <row r="46" ht="13.5"/>
    <row r="47" ht="13.5"/>
    <row r="48" ht="13.5"/>
    <row r="49" ht="13.5"/>
    <row r="50" ht="13.5"/>
    <row r="51" ht="13.5"/>
    <row r="52" ht="13.5"/>
    <row r="53" ht="13.5"/>
    <row r="54" ht="13.5"/>
    <row r="55" ht="13.5"/>
    <row r="56" ht="13.5"/>
    <row r="57" ht="13.5"/>
    <row r="58" ht="13.5"/>
    <row r="61" spans="2:3" ht="13.5">
      <c r="B61" s="127" t="s">
        <v>7</v>
      </c>
      <c r="C61" t="s">
        <v>211</v>
      </c>
    </row>
    <row r="62" ht="13.5"/>
    <row r="63" ht="13.5"/>
    <row r="64" ht="13.5"/>
    <row r="65" ht="13.5"/>
    <row r="66" ht="13.5"/>
    <row r="67" ht="13.5"/>
    <row r="68" ht="13.5"/>
    <row r="69" ht="13.5"/>
    <row r="70" ht="13.5"/>
    <row r="71" ht="13.5"/>
    <row r="72" ht="13.5"/>
    <row r="73" ht="13.5"/>
    <row r="74" ht="13.5"/>
    <row r="75" ht="13.5"/>
    <row r="76" ht="13.5"/>
    <row r="82" spans="2:3" ht="13.5">
      <c r="B82" s="127" t="s">
        <v>8</v>
      </c>
      <c r="C82" t="s">
        <v>213</v>
      </c>
    </row>
    <row r="84" ht="13.5"/>
    <row r="85" ht="13.5"/>
    <row r="86" ht="13.5"/>
    <row r="87" ht="13.5"/>
    <row r="88" ht="13.5"/>
    <row r="89" ht="13.5"/>
    <row r="90" ht="13.5"/>
    <row r="91" ht="13.5"/>
    <row r="92" ht="13.5"/>
    <row r="93" ht="13.5"/>
    <row r="94" ht="13.5"/>
    <row r="95" ht="13.5"/>
    <row r="96" ht="13.5"/>
    <row r="97" ht="13.5"/>
    <row r="98" ht="13.5"/>
    <row r="100" spans="2:3" ht="13.5">
      <c r="B100" s="127" t="s">
        <v>212</v>
      </c>
      <c r="C100" t="s">
        <v>214</v>
      </c>
    </row>
  </sheetData>
  <sheetProtection/>
  <printOptions/>
  <pageMargins left="0.7874015748031497" right="0.7874015748031497" top="0.7874015748031497" bottom="0.5905511811023623" header="0.31496062992125984" footer="0.31496062992125984"/>
  <pageSetup fitToHeight="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CJ355"/>
  <sheetViews>
    <sheetView tabSelected="1" view="pageBreakPreview" zoomScale="60" zoomScaleNormal="85" zoomScalePageLayoutView="10" workbookViewId="0" topLeftCell="A1">
      <selection activeCell="B19" sqref="B19"/>
    </sheetView>
  </sheetViews>
  <sheetFormatPr defaultColWidth="9.25390625" defaultRowHeight="24" customHeight="1"/>
  <cols>
    <col min="1" max="27" width="9.25390625" style="14" customWidth="1"/>
    <col min="28" max="39" width="9.25390625" style="1" customWidth="1"/>
    <col min="40" max="16384" width="9.25390625" style="1" customWidth="1"/>
  </cols>
  <sheetData>
    <row r="1" spans="4:44" ht="24" customHeight="1">
      <c r="D1" s="23"/>
      <c r="E1" s="23"/>
      <c r="F1" s="200" t="s">
        <v>227</v>
      </c>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3"/>
      <c r="AN1" s="161"/>
      <c r="AO1" s="161"/>
      <c r="AP1" s="197" t="s">
        <v>61</v>
      </c>
      <c r="AQ1" s="197"/>
      <c r="AR1" s="197"/>
    </row>
    <row r="2" spans="1:44" ht="5.25" customHeight="1">
      <c r="A2" s="23"/>
      <c r="B2" s="23"/>
      <c r="C2" s="23"/>
      <c r="D2" s="23"/>
      <c r="E2" s="23"/>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3"/>
      <c r="AM2" s="23"/>
      <c r="AN2" s="23"/>
      <c r="AO2" s="23"/>
      <c r="AP2" s="23"/>
      <c r="AQ2" s="23"/>
      <c r="AR2" s="23"/>
    </row>
    <row r="3" spans="1:88" s="6" customFormat="1" ht="5.25" customHeight="1">
      <c r="A3" s="23"/>
      <c r="B3" s="23"/>
      <c r="C3" s="23"/>
      <c r="D3" s="23"/>
      <c r="E3" s="23"/>
      <c r="F3" s="23"/>
      <c r="G3" s="23"/>
      <c r="H3" s="23"/>
      <c r="I3" s="23"/>
      <c r="J3" s="23"/>
      <c r="K3" s="23"/>
      <c r="L3" s="23"/>
      <c r="M3" s="23"/>
      <c r="N3" s="23"/>
      <c r="O3" s="23"/>
      <c r="P3" s="23"/>
      <c r="Q3" s="23"/>
      <c r="R3" s="23"/>
      <c r="S3" s="23"/>
      <c r="T3" s="23"/>
      <c r="U3" s="23"/>
      <c r="V3" s="23"/>
      <c r="W3" s="20"/>
      <c r="X3" s="20"/>
      <c r="Y3" s="20"/>
      <c r="Z3" s="20"/>
      <c r="AA3" s="20"/>
      <c r="AB3" s="20"/>
      <c r="AC3" s="20"/>
      <c r="AD3" s="20"/>
      <c r="AE3" s="20"/>
      <c r="AF3" s="20"/>
      <c r="AG3" s="20"/>
      <c r="AH3" s="20"/>
      <c r="AI3" s="20"/>
      <c r="AJ3" s="20"/>
      <c r="AK3" s="20"/>
      <c r="AL3" s="20"/>
      <c r="AM3" s="20"/>
      <c r="AN3" s="20"/>
      <c r="AO3" s="20"/>
      <c r="AP3" s="20"/>
      <c r="AQ3" s="20"/>
      <c r="AR3" s="20"/>
      <c r="CG3" s="8"/>
      <c r="CH3" s="8"/>
      <c r="CI3" s="8"/>
      <c r="CJ3" s="8"/>
    </row>
    <row r="4" spans="1:44" ht="24" customHeight="1">
      <c r="A4" s="22"/>
      <c r="B4" s="191" t="s">
        <v>225</v>
      </c>
      <c r="C4" s="192"/>
      <c r="D4" s="192"/>
      <c r="E4" s="192"/>
      <c r="F4" s="192"/>
      <c r="G4" s="192"/>
      <c r="H4" s="192"/>
      <c r="I4" s="192"/>
      <c r="J4" s="192"/>
      <c r="K4" s="192"/>
      <c r="L4" s="192"/>
      <c r="M4" s="192"/>
      <c r="N4" s="192"/>
      <c r="O4" s="192"/>
      <c r="P4" s="192"/>
      <c r="Q4" s="192"/>
      <c r="R4" s="192"/>
      <c r="S4" s="192"/>
      <c r="T4" s="192"/>
      <c r="U4" s="192"/>
      <c r="V4" s="9"/>
      <c r="X4" s="199" t="s">
        <v>18</v>
      </c>
      <c r="Y4" s="199"/>
      <c r="Z4" s="199"/>
      <c r="AA4" s="184" t="s">
        <v>232</v>
      </c>
      <c r="AB4" s="184"/>
      <c r="AC4" s="184"/>
      <c r="AD4" s="184"/>
      <c r="AE4" s="184"/>
      <c r="AF4" s="184"/>
      <c r="AG4" s="184"/>
      <c r="AH4" s="184"/>
      <c r="AI4" s="184"/>
      <c r="AJ4" s="184"/>
      <c r="AK4" s="184"/>
      <c r="AL4" s="184"/>
      <c r="AM4" s="184"/>
      <c r="AN4" s="184"/>
      <c r="AO4" s="184"/>
      <c r="AP4" s="184"/>
      <c r="AQ4" s="185"/>
      <c r="AR4" s="13"/>
    </row>
    <row r="5" spans="1:44" ht="24" customHeight="1">
      <c r="A5" s="22"/>
      <c r="B5" s="192"/>
      <c r="C5" s="192"/>
      <c r="D5" s="192"/>
      <c r="E5" s="192"/>
      <c r="F5" s="192"/>
      <c r="G5" s="192"/>
      <c r="H5" s="192"/>
      <c r="I5" s="192"/>
      <c r="J5" s="192"/>
      <c r="K5" s="192"/>
      <c r="L5" s="192"/>
      <c r="M5" s="192"/>
      <c r="N5" s="192"/>
      <c r="O5" s="192"/>
      <c r="P5" s="192"/>
      <c r="Q5" s="192"/>
      <c r="R5" s="192"/>
      <c r="S5" s="192"/>
      <c r="T5" s="192"/>
      <c r="U5" s="192"/>
      <c r="V5" s="9"/>
      <c r="X5" s="199"/>
      <c r="Y5" s="199"/>
      <c r="Z5" s="199"/>
      <c r="AA5" s="186"/>
      <c r="AB5" s="186"/>
      <c r="AC5" s="186"/>
      <c r="AD5" s="186"/>
      <c r="AE5" s="186"/>
      <c r="AF5" s="186"/>
      <c r="AG5" s="186"/>
      <c r="AH5" s="186"/>
      <c r="AI5" s="186"/>
      <c r="AJ5" s="186"/>
      <c r="AK5" s="186"/>
      <c r="AL5" s="186"/>
      <c r="AM5" s="186"/>
      <c r="AN5" s="186"/>
      <c r="AO5" s="186"/>
      <c r="AP5" s="186"/>
      <c r="AQ5" s="187"/>
      <c r="AR5" s="13"/>
    </row>
    <row r="6" spans="1:44" ht="24" customHeight="1">
      <c r="A6" s="22"/>
      <c r="B6" s="192"/>
      <c r="C6" s="192"/>
      <c r="D6" s="192"/>
      <c r="E6" s="192"/>
      <c r="F6" s="192"/>
      <c r="G6" s="192"/>
      <c r="H6" s="192"/>
      <c r="I6" s="192"/>
      <c r="J6" s="192"/>
      <c r="K6" s="192"/>
      <c r="L6" s="192"/>
      <c r="M6" s="192"/>
      <c r="N6" s="192"/>
      <c r="O6" s="192"/>
      <c r="P6" s="192"/>
      <c r="Q6" s="192"/>
      <c r="R6" s="192"/>
      <c r="S6" s="192"/>
      <c r="T6" s="192"/>
      <c r="U6" s="192"/>
      <c r="V6" s="9"/>
      <c r="X6" s="199" t="s">
        <v>10</v>
      </c>
      <c r="Y6" s="199"/>
      <c r="Z6" s="199"/>
      <c r="AA6" s="184" t="s">
        <v>233</v>
      </c>
      <c r="AB6" s="184"/>
      <c r="AC6" s="184"/>
      <c r="AD6" s="184"/>
      <c r="AE6" s="184"/>
      <c r="AF6" s="184"/>
      <c r="AG6" s="184"/>
      <c r="AH6" s="184"/>
      <c r="AI6" s="184"/>
      <c r="AJ6" s="184"/>
      <c r="AK6" s="184"/>
      <c r="AL6" s="184"/>
      <c r="AM6" s="184"/>
      <c r="AN6" s="184"/>
      <c r="AO6" s="184"/>
      <c r="AP6" s="184"/>
      <c r="AQ6" s="185"/>
      <c r="AR6" s="13"/>
    </row>
    <row r="7" spans="1:44" ht="24" customHeight="1">
      <c r="A7" s="12"/>
      <c r="B7" s="192"/>
      <c r="C7" s="192"/>
      <c r="D7" s="192"/>
      <c r="E7" s="192"/>
      <c r="F7" s="192"/>
      <c r="G7" s="192"/>
      <c r="H7" s="192"/>
      <c r="I7" s="192"/>
      <c r="J7" s="192"/>
      <c r="K7" s="192"/>
      <c r="L7" s="192"/>
      <c r="M7" s="192"/>
      <c r="N7" s="192"/>
      <c r="O7" s="192"/>
      <c r="P7" s="192"/>
      <c r="Q7" s="192"/>
      <c r="R7" s="192"/>
      <c r="S7" s="192"/>
      <c r="T7" s="192"/>
      <c r="U7" s="192"/>
      <c r="V7" s="13"/>
      <c r="X7" s="199"/>
      <c r="Y7" s="199"/>
      <c r="Z7" s="199"/>
      <c r="AA7" s="186"/>
      <c r="AB7" s="186"/>
      <c r="AC7" s="186"/>
      <c r="AD7" s="186"/>
      <c r="AE7" s="186"/>
      <c r="AF7" s="186"/>
      <c r="AG7" s="186"/>
      <c r="AH7" s="186"/>
      <c r="AI7" s="186"/>
      <c r="AJ7" s="186"/>
      <c r="AK7" s="186"/>
      <c r="AL7" s="186"/>
      <c r="AM7" s="186"/>
      <c r="AN7" s="186"/>
      <c r="AO7" s="186"/>
      <c r="AP7" s="186"/>
      <c r="AQ7" s="187"/>
      <c r="AR7" s="13"/>
    </row>
    <row r="8" spans="1:44" ht="24" customHeight="1">
      <c r="A8" s="22"/>
      <c r="B8" s="192"/>
      <c r="C8" s="192"/>
      <c r="D8" s="192"/>
      <c r="E8" s="192"/>
      <c r="F8" s="192"/>
      <c r="G8" s="192"/>
      <c r="H8" s="192"/>
      <c r="I8" s="192"/>
      <c r="J8" s="192"/>
      <c r="K8" s="192"/>
      <c r="L8" s="192"/>
      <c r="M8" s="192"/>
      <c r="N8" s="192"/>
      <c r="O8" s="192"/>
      <c r="P8" s="192"/>
      <c r="Q8" s="192"/>
      <c r="R8" s="192"/>
      <c r="S8" s="192"/>
      <c r="T8" s="192"/>
      <c r="U8" s="192"/>
      <c r="X8" s="199" t="s">
        <v>223</v>
      </c>
      <c r="Y8" s="199"/>
      <c r="Z8" s="199"/>
      <c r="AA8" s="184"/>
      <c r="AB8" s="184"/>
      <c r="AC8" s="184"/>
      <c r="AD8" s="184"/>
      <c r="AE8" s="184"/>
      <c r="AF8" s="184"/>
      <c r="AG8" s="184"/>
      <c r="AH8" s="184"/>
      <c r="AI8" s="184"/>
      <c r="AJ8" s="184"/>
      <c r="AK8" s="184"/>
      <c r="AL8" s="184"/>
      <c r="AM8" s="184"/>
      <c r="AN8" s="184"/>
      <c r="AO8" s="184"/>
      <c r="AP8" s="184"/>
      <c r="AQ8" s="185"/>
      <c r="AR8" s="14"/>
    </row>
    <row r="9" spans="1:43" ht="24" customHeight="1">
      <c r="A9" s="4"/>
      <c r="B9" s="192"/>
      <c r="C9" s="192"/>
      <c r="D9" s="192"/>
      <c r="E9" s="192"/>
      <c r="F9" s="192"/>
      <c r="G9" s="192"/>
      <c r="H9" s="192"/>
      <c r="I9" s="192"/>
      <c r="J9" s="192"/>
      <c r="K9" s="192"/>
      <c r="L9" s="192"/>
      <c r="M9" s="192"/>
      <c r="N9" s="192"/>
      <c r="O9" s="192"/>
      <c r="P9" s="192"/>
      <c r="Q9" s="192"/>
      <c r="R9" s="192"/>
      <c r="S9" s="192"/>
      <c r="T9" s="192"/>
      <c r="U9" s="192"/>
      <c r="V9" s="4"/>
      <c r="W9" s="4"/>
      <c r="X9" s="199"/>
      <c r="Y9" s="199"/>
      <c r="Z9" s="199"/>
      <c r="AA9" s="186"/>
      <c r="AB9" s="186"/>
      <c r="AC9" s="186"/>
      <c r="AD9" s="186"/>
      <c r="AE9" s="186"/>
      <c r="AF9" s="186"/>
      <c r="AG9" s="186"/>
      <c r="AH9" s="186"/>
      <c r="AI9" s="186"/>
      <c r="AJ9" s="186"/>
      <c r="AK9" s="186"/>
      <c r="AL9" s="186"/>
      <c r="AM9" s="186"/>
      <c r="AN9" s="186"/>
      <c r="AO9" s="186"/>
      <c r="AP9" s="186"/>
      <c r="AQ9" s="187"/>
    </row>
    <row r="10" spans="1:43" ht="24" customHeight="1">
      <c r="A10" s="4"/>
      <c r="B10" s="192"/>
      <c r="C10" s="192"/>
      <c r="D10" s="192"/>
      <c r="E10" s="192"/>
      <c r="F10" s="192"/>
      <c r="G10" s="192"/>
      <c r="H10" s="192"/>
      <c r="I10" s="192"/>
      <c r="J10" s="192"/>
      <c r="K10" s="192"/>
      <c r="L10" s="192"/>
      <c r="M10" s="192"/>
      <c r="N10" s="192"/>
      <c r="O10" s="192"/>
      <c r="P10" s="192"/>
      <c r="Q10" s="192"/>
      <c r="R10" s="192"/>
      <c r="S10" s="192"/>
      <c r="T10" s="192"/>
      <c r="U10" s="192"/>
      <c r="V10" s="4"/>
      <c r="W10" s="4"/>
      <c r="X10" s="4"/>
      <c r="Y10" s="4"/>
      <c r="Z10" s="22"/>
      <c r="AA10" s="22"/>
      <c r="AB10" s="22"/>
      <c r="AC10" s="22"/>
      <c r="AD10" s="22"/>
      <c r="AE10" s="22"/>
      <c r="AF10" s="22"/>
      <c r="AG10" s="22"/>
      <c r="AH10" s="22"/>
      <c r="AI10" s="22"/>
      <c r="AJ10" s="22"/>
      <c r="AK10" s="22"/>
      <c r="AL10" s="22"/>
      <c r="AM10" s="22"/>
      <c r="AN10" s="22"/>
      <c r="AO10" s="22"/>
      <c r="AP10" s="22"/>
      <c r="AQ10" s="22"/>
    </row>
    <row r="11" spans="1:27" ht="6.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5"/>
    </row>
    <row r="12" spans="1:44" ht="24" customHeight="1">
      <c r="A12" s="24" t="s">
        <v>63</v>
      </c>
      <c r="B12" s="24"/>
      <c r="C12" s="24"/>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29" ht="9" customHeight="1">
      <c r="A13" s="11"/>
      <c r="B13" s="11"/>
      <c r="C13" s="11"/>
      <c r="D13" s="11"/>
      <c r="E13" s="11"/>
      <c r="F13" s="11"/>
      <c r="G13" s="11"/>
      <c r="H13" s="11"/>
      <c r="I13" s="11"/>
      <c r="J13" s="11"/>
      <c r="K13" s="11"/>
      <c r="L13" s="11"/>
      <c r="M13" s="11"/>
      <c r="N13" s="11"/>
      <c r="O13" s="11"/>
      <c r="P13" s="11"/>
      <c r="Q13" s="11"/>
      <c r="R13" s="11"/>
      <c r="S13" s="11"/>
      <c r="T13" s="11"/>
      <c r="U13" s="11"/>
      <c r="V13" s="11"/>
      <c r="W13" s="10"/>
      <c r="X13" s="10"/>
      <c r="Y13" s="10"/>
      <c r="Z13" s="10"/>
      <c r="AA13" s="10"/>
      <c r="AB13" s="10"/>
      <c r="AC13" s="10"/>
    </row>
    <row r="14" spans="1:44" ht="24" customHeight="1">
      <c r="A14" s="188" t="s">
        <v>226</v>
      </c>
      <c r="B14" s="188"/>
      <c r="C14" s="188"/>
      <c r="D14" s="188"/>
      <c r="E14" s="188"/>
      <c r="F14" s="188"/>
      <c r="G14" s="188"/>
      <c r="H14" s="188"/>
      <c r="I14" s="188"/>
      <c r="J14" s="188"/>
      <c r="K14" s="188"/>
      <c r="L14" s="188"/>
      <c r="M14" s="188"/>
      <c r="N14" s="188"/>
      <c r="O14" s="188"/>
      <c r="P14" s="188"/>
      <c r="Q14" s="188"/>
      <c r="R14" s="188"/>
      <c r="S14" s="188"/>
      <c r="T14" s="188"/>
      <c r="U14" s="188"/>
      <c r="V14" s="188"/>
      <c r="W14" s="189" t="s">
        <v>60</v>
      </c>
      <c r="X14" s="189"/>
      <c r="Y14" s="189"/>
      <c r="Z14" s="189"/>
      <c r="AA14" s="189"/>
      <c r="AB14" s="189"/>
      <c r="AC14" s="189"/>
      <c r="AD14" s="189"/>
      <c r="AE14" s="189"/>
      <c r="AF14" s="189"/>
      <c r="AG14" s="189"/>
      <c r="AH14" s="189"/>
      <c r="AI14" s="189"/>
      <c r="AJ14" s="189"/>
      <c r="AK14" s="189"/>
      <c r="AL14" s="189"/>
      <c r="AM14" s="189"/>
      <c r="AN14" s="190"/>
      <c r="AO14" s="190"/>
      <c r="AP14" s="190"/>
      <c r="AQ14" s="190"/>
      <c r="AR14" s="189"/>
    </row>
    <row r="15" spans="1:44" ht="24" customHeight="1">
      <c r="A15" s="53"/>
      <c r="B15" s="54"/>
      <c r="C15" s="54"/>
      <c r="D15" s="54"/>
      <c r="E15" s="54"/>
      <c r="F15" s="54"/>
      <c r="G15" s="54"/>
      <c r="H15" s="54"/>
      <c r="I15" s="54"/>
      <c r="J15" s="54"/>
      <c r="K15" s="54"/>
      <c r="L15" s="54"/>
      <c r="M15" s="54"/>
      <c r="N15" s="54"/>
      <c r="O15" s="54"/>
      <c r="P15" s="54"/>
      <c r="Q15" s="54"/>
      <c r="R15" s="54"/>
      <c r="S15" s="54"/>
      <c r="T15" s="54"/>
      <c r="U15" s="54"/>
      <c r="V15" s="55"/>
      <c r="W15" s="108"/>
      <c r="X15" s="109"/>
      <c r="Y15" s="109"/>
      <c r="Z15" s="109"/>
      <c r="AA15" s="109"/>
      <c r="AB15" s="109"/>
      <c r="AC15" s="109"/>
      <c r="AD15" s="110"/>
      <c r="AE15" s="110"/>
      <c r="AF15" s="110"/>
      <c r="AG15" s="110"/>
      <c r="AH15" s="110"/>
      <c r="AI15" s="110"/>
      <c r="AJ15" s="110"/>
      <c r="AK15" s="110"/>
      <c r="AL15" s="110"/>
      <c r="AM15" s="110"/>
      <c r="AN15" s="110"/>
      <c r="AO15" s="110"/>
      <c r="AP15" s="110"/>
      <c r="AQ15" s="110"/>
      <c r="AR15" s="111"/>
    </row>
    <row r="16" spans="1:44" ht="24" customHeight="1">
      <c r="A16" s="56" t="s">
        <v>11</v>
      </c>
      <c r="B16" s="174" t="s">
        <v>66</v>
      </c>
      <c r="C16" s="174"/>
      <c r="D16" s="174"/>
      <c r="E16" s="174"/>
      <c r="F16" s="174"/>
      <c r="G16" s="174"/>
      <c r="H16" s="174"/>
      <c r="I16" s="174"/>
      <c r="J16" s="174"/>
      <c r="K16" s="174"/>
      <c r="L16" s="174"/>
      <c r="M16" s="174"/>
      <c r="N16" s="174"/>
      <c r="O16" s="174"/>
      <c r="P16" s="174"/>
      <c r="Q16" s="174"/>
      <c r="R16" s="174"/>
      <c r="S16" s="174"/>
      <c r="T16" s="174"/>
      <c r="U16" s="174"/>
      <c r="V16" s="89"/>
      <c r="W16" s="56" t="s">
        <v>15</v>
      </c>
      <c r="X16" s="173" t="s">
        <v>220</v>
      </c>
      <c r="Y16" s="173"/>
      <c r="Z16" s="173"/>
      <c r="AA16" s="173"/>
      <c r="AB16" s="173"/>
      <c r="AC16" s="173"/>
      <c r="AD16" s="173"/>
      <c r="AE16" s="173"/>
      <c r="AF16" s="173"/>
      <c r="AG16" s="173"/>
      <c r="AH16" s="173"/>
      <c r="AI16" s="173"/>
      <c r="AJ16" s="173"/>
      <c r="AK16" s="173"/>
      <c r="AL16" s="173"/>
      <c r="AM16" s="173"/>
      <c r="AN16" s="173"/>
      <c r="AO16" s="173"/>
      <c r="AP16" s="173"/>
      <c r="AQ16" s="173"/>
      <c r="AR16" s="33"/>
    </row>
    <row r="17" spans="1:44" ht="24" customHeight="1">
      <c r="A17" s="57"/>
      <c r="B17" s="174"/>
      <c r="C17" s="174"/>
      <c r="D17" s="174"/>
      <c r="E17" s="174"/>
      <c r="F17" s="174"/>
      <c r="G17" s="174"/>
      <c r="H17" s="174"/>
      <c r="I17" s="174"/>
      <c r="J17" s="174"/>
      <c r="K17" s="174"/>
      <c r="L17" s="174"/>
      <c r="M17" s="174"/>
      <c r="N17" s="174"/>
      <c r="O17" s="174"/>
      <c r="P17" s="174"/>
      <c r="Q17" s="174"/>
      <c r="R17" s="174"/>
      <c r="S17" s="174"/>
      <c r="T17" s="174"/>
      <c r="U17" s="174"/>
      <c r="V17" s="89"/>
      <c r="W17" s="57"/>
      <c r="X17" s="173"/>
      <c r="Y17" s="173"/>
      <c r="Z17" s="173"/>
      <c r="AA17" s="173"/>
      <c r="AB17" s="173"/>
      <c r="AC17" s="173"/>
      <c r="AD17" s="173"/>
      <c r="AE17" s="173"/>
      <c r="AF17" s="173"/>
      <c r="AG17" s="173"/>
      <c r="AH17" s="173"/>
      <c r="AI17" s="173"/>
      <c r="AJ17" s="173"/>
      <c r="AK17" s="173"/>
      <c r="AL17" s="173"/>
      <c r="AM17" s="173"/>
      <c r="AN17" s="173"/>
      <c r="AO17" s="173"/>
      <c r="AP17" s="173"/>
      <c r="AQ17" s="173"/>
      <c r="AR17" s="33"/>
    </row>
    <row r="18" spans="1:44" s="14" customFormat="1" ht="9" customHeight="1">
      <c r="A18" s="57"/>
      <c r="B18" s="45"/>
      <c r="C18" s="45"/>
      <c r="D18" s="79"/>
      <c r="E18" s="79"/>
      <c r="F18" s="79"/>
      <c r="G18" s="79"/>
      <c r="H18" s="79"/>
      <c r="I18" s="79"/>
      <c r="J18" s="79"/>
      <c r="K18" s="79"/>
      <c r="L18" s="79"/>
      <c r="M18" s="79"/>
      <c r="N18" s="79"/>
      <c r="O18" s="79"/>
      <c r="P18" s="79"/>
      <c r="Q18" s="79"/>
      <c r="R18" s="79"/>
      <c r="S18" s="79"/>
      <c r="T18" s="79"/>
      <c r="U18" s="79"/>
      <c r="V18" s="89"/>
      <c r="W18" s="58"/>
      <c r="X18" s="59"/>
      <c r="Y18" s="59"/>
      <c r="Z18" s="59"/>
      <c r="AA18" s="59"/>
      <c r="AB18" s="59"/>
      <c r="AC18" s="59"/>
      <c r="AD18" s="59"/>
      <c r="AE18" s="59"/>
      <c r="AF18" s="59"/>
      <c r="AG18" s="59"/>
      <c r="AH18" s="59"/>
      <c r="AI18" s="59"/>
      <c r="AJ18" s="59"/>
      <c r="AK18" s="59"/>
      <c r="AL18" s="59"/>
      <c r="AM18" s="59"/>
      <c r="AN18" s="59"/>
      <c r="AO18" s="59"/>
      <c r="AP18" s="59"/>
      <c r="AQ18" s="59"/>
      <c r="AR18" s="78"/>
    </row>
    <row r="19" spans="1:44" s="14" customFormat="1" ht="24" customHeight="1">
      <c r="A19" s="57"/>
      <c r="B19" s="159" t="s">
        <v>0</v>
      </c>
      <c r="C19" s="115" t="s">
        <v>107</v>
      </c>
      <c r="D19" s="169" t="s">
        <v>67</v>
      </c>
      <c r="E19" s="169"/>
      <c r="F19" s="169"/>
      <c r="G19" s="169"/>
      <c r="H19" s="169"/>
      <c r="I19" s="169"/>
      <c r="J19" s="169"/>
      <c r="K19" s="169"/>
      <c r="L19" s="169"/>
      <c r="M19" s="169"/>
      <c r="N19" s="169"/>
      <c r="O19" s="169"/>
      <c r="P19" s="169"/>
      <c r="Q19" s="169"/>
      <c r="R19" s="169"/>
      <c r="S19" s="169"/>
      <c r="T19" s="169"/>
      <c r="U19" s="169"/>
      <c r="V19" s="93"/>
      <c r="W19" s="58"/>
      <c r="X19" s="86" t="s">
        <v>228</v>
      </c>
      <c r="AB19" s="1"/>
      <c r="AC19" s="1"/>
      <c r="AD19" s="1"/>
      <c r="AE19" s="1"/>
      <c r="AF19" s="1"/>
      <c r="AG19" s="1"/>
      <c r="AH19" s="1"/>
      <c r="AI19" s="1"/>
      <c r="AJ19" s="1"/>
      <c r="AK19" s="1"/>
      <c r="AL19" s="1"/>
      <c r="AM19" s="1"/>
      <c r="AN19" s="1"/>
      <c r="AO19" s="1"/>
      <c r="AP19" s="1"/>
      <c r="AQ19" s="1"/>
      <c r="AR19" s="78"/>
    </row>
    <row r="20" spans="1:44" s="14" customFormat="1" ht="24" customHeight="1">
      <c r="A20" s="57"/>
      <c r="B20" s="80"/>
      <c r="C20" s="116"/>
      <c r="D20" s="169"/>
      <c r="E20" s="169"/>
      <c r="F20" s="169"/>
      <c r="G20" s="169"/>
      <c r="H20" s="169"/>
      <c r="I20" s="169"/>
      <c r="J20" s="169"/>
      <c r="K20" s="169"/>
      <c r="L20" s="169"/>
      <c r="M20" s="169"/>
      <c r="N20" s="169"/>
      <c r="O20" s="169"/>
      <c r="P20" s="169"/>
      <c r="Q20" s="169"/>
      <c r="R20" s="169"/>
      <c r="S20" s="169"/>
      <c r="T20" s="169"/>
      <c r="U20" s="169"/>
      <c r="V20" s="93"/>
      <c r="W20" s="58"/>
      <c r="X20" s="167" t="s">
        <v>0</v>
      </c>
      <c r="Y20" s="115" t="s">
        <v>107</v>
      </c>
      <c r="Z20" s="14" t="s">
        <v>230</v>
      </c>
      <c r="AR20" s="78"/>
    </row>
    <row r="21" spans="1:44" ht="24" customHeight="1">
      <c r="A21" s="57"/>
      <c r="B21" s="159" t="s">
        <v>0</v>
      </c>
      <c r="C21" s="115" t="s">
        <v>109</v>
      </c>
      <c r="D21" s="169" t="s">
        <v>81</v>
      </c>
      <c r="E21" s="169"/>
      <c r="F21" s="169"/>
      <c r="G21" s="169"/>
      <c r="H21" s="169"/>
      <c r="I21" s="169"/>
      <c r="J21" s="169"/>
      <c r="K21" s="169"/>
      <c r="L21" s="169"/>
      <c r="M21" s="169"/>
      <c r="N21" s="169"/>
      <c r="O21" s="169"/>
      <c r="P21" s="169"/>
      <c r="Q21" s="169"/>
      <c r="R21" s="169"/>
      <c r="S21" s="169"/>
      <c r="T21" s="169"/>
      <c r="U21" s="169"/>
      <c r="V21" s="93"/>
      <c r="W21" s="58"/>
      <c r="X21" s="86" t="s">
        <v>52</v>
      </c>
      <c r="Y21" s="59"/>
      <c r="Z21" s="59"/>
      <c r="AA21" s="59"/>
      <c r="AB21" s="59"/>
      <c r="AC21" s="59"/>
      <c r="AD21" s="59"/>
      <c r="AE21" s="59"/>
      <c r="AF21" s="59"/>
      <c r="AG21" s="59"/>
      <c r="AH21" s="59"/>
      <c r="AI21" s="59"/>
      <c r="AJ21" s="59"/>
      <c r="AK21" s="59"/>
      <c r="AL21" s="59"/>
      <c r="AM21" s="59"/>
      <c r="AN21" s="43"/>
      <c r="AO21" s="43"/>
      <c r="AP21" s="43"/>
      <c r="AQ21" s="43"/>
      <c r="AR21" s="78"/>
    </row>
    <row r="22" spans="1:44" ht="24" customHeight="1">
      <c r="A22" s="57"/>
      <c r="B22" s="80"/>
      <c r="C22" s="116"/>
      <c r="D22" s="169"/>
      <c r="E22" s="169"/>
      <c r="F22" s="169"/>
      <c r="G22" s="169"/>
      <c r="H22" s="169"/>
      <c r="I22" s="169"/>
      <c r="J22" s="169"/>
      <c r="K22" s="169"/>
      <c r="L22" s="169"/>
      <c r="M22" s="169"/>
      <c r="N22" s="169"/>
      <c r="O22" s="169"/>
      <c r="P22" s="169"/>
      <c r="Q22" s="169"/>
      <c r="R22" s="169"/>
      <c r="S22" s="169"/>
      <c r="T22" s="169"/>
      <c r="U22" s="169"/>
      <c r="V22" s="93"/>
      <c r="W22" s="58"/>
      <c r="X22" s="167" t="s">
        <v>193</v>
      </c>
      <c r="Y22" s="115" t="s">
        <v>109</v>
      </c>
      <c r="Z22" s="86" t="s">
        <v>57</v>
      </c>
      <c r="AA22" s="59"/>
      <c r="AB22" s="59"/>
      <c r="AC22" s="59"/>
      <c r="AD22" s="59"/>
      <c r="AE22" s="59"/>
      <c r="AF22" s="59"/>
      <c r="AG22" s="59"/>
      <c r="AH22" s="59"/>
      <c r="AI22" s="59"/>
      <c r="AJ22" s="59"/>
      <c r="AK22" s="59"/>
      <c r="AL22" s="59"/>
      <c r="AM22" s="59"/>
      <c r="AN22" s="43"/>
      <c r="AO22" s="43"/>
      <c r="AP22" s="43"/>
      <c r="AQ22" s="43"/>
      <c r="AR22" s="78"/>
    </row>
    <row r="23" spans="1:44" s="14" customFormat="1" ht="24" customHeight="1">
      <c r="A23" s="57"/>
      <c r="B23" s="159" t="s">
        <v>0</v>
      </c>
      <c r="C23" s="115" t="s">
        <v>111</v>
      </c>
      <c r="D23" s="169" t="s">
        <v>68</v>
      </c>
      <c r="E23" s="169"/>
      <c r="F23" s="169"/>
      <c r="G23" s="169"/>
      <c r="H23" s="169"/>
      <c r="I23" s="169"/>
      <c r="J23" s="169"/>
      <c r="K23" s="169"/>
      <c r="L23" s="169"/>
      <c r="M23" s="169"/>
      <c r="N23" s="169"/>
      <c r="O23" s="169"/>
      <c r="P23" s="169"/>
      <c r="Q23" s="169"/>
      <c r="R23" s="169"/>
      <c r="S23" s="169"/>
      <c r="T23" s="169"/>
      <c r="U23" s="169"/>
      <c r="V23" s="93"/>
      <c r="W23" s="58"/>
      <c r="X23" s="168"/>
      <c r="Z23" s="86" t="s">
        <v>102</v>
      </c>
      <c r="AA23" s="59"/>
      <c r="AB23" s="59"/>
      <c r="AC23" s="59"/>
      <c r="AD23" s="59"/>
      <c r="AE23" s="59"/>
      <c r="AF23" s="59"/>
      <c r="AG23" s="59"/>
      <c r="AH23" s="59"/>
      <c r="AI23" s="59"/>
      <c r="AJ23" s="59"/>
      <c r="AK23" s="59"/>
      <c r="AL23" s="59"/>
      <c r="AM23" s="59"/>
      <c r="AN23" s="6"/>
      <c r="AO23" s="6"/>
      <c r="AP23" s="6"/>
      <c r="AQ23" s="6"/>
      <c r="AR23" s="78"/>
    </row>
    <row r="24" spans="1:44" ht="24" customHeight="1">
      <c r="A24" s="57"/>
      <c r="B24" s="80"/>
      <c r="C24" s="116"/>
      <c r="D24" s="169"/>
      <c r="E24" s="169"/>
      <c r="F24" s="169"/>
      <c r="G24" s="169"/>
      <c r="H24" s="169"/>
      <c r="I24" s="169"/>
      <c r="J24" s="169"/>
      <c r="K24" s="169"/>
      <c r="L24" s="169"/>
      <c r="M24" s="169"/>
      <c r="N24" s="169"/>
      <c r="O24" s="169"/>
      <c r="P24" s="169"/>
      <c r="Q24" s="169"/>
      <c r="R24" s="169"/>
      <c r="S24" s="169"/>
      <c r="T24" s="169"/>
      <c r="U24" s="169"/>
      <c r="V24" s="93"/>
      <c r="W24" s="58"/>
      <c r="X24" s="167" t="s">
        <v>193</v>
      </c>
      <c r="Y24" s="115" t="s">
        <v>111</v>
      </c>
      <c r="Z24" s="86" t="s">
        <v>58</v>
      </c>
      <c r="AA24" s="59"/>
      <c r="AB24" s="59"/>
      <c r="AC24" s="59"/>
      <c r="AD24" s="59"/>
      <c r="AE24" s="59"/>
      <c r="AF24" s="59"/>
      <c r="AG24" s="59"/>
      <c r="AH24" s="59"/>
      <c r="AI24" s="59"/>
      <c r="AJ24" s="59"/>
      <c r="AK24" s="59"/>
      <c r="AL24" s="59"/>
      <c r="AM24" s="59"/>
      <c r="AN24" s="6"/>
      <c r="AO24" s="6"/>
      <c r="AP24" s="6"/>
      <c r="AQ24" s="6"/>
      <c r="AR24" s="78"/>
    </row>
    <row r="25" spans="1:44" ht="24" customHeight="1">
      <c r="A25" s="57"/>
      <c r="B25" s="159" t="s">
        <v>193</v>
      </c>
      <c r="C25" s="115" t="s">
        <v>113</v>
      </c>
      <c r="D25" s="169" t="s">
        <v>69</v>
      </c>
      <c r="E25" s="169"/>
      <c r="F25" s="169"/>
      <c r="G25" s="169"/>
      <c r="H25" s="169"/>
      <c r="I25" s="169"/>
      <c r="J25" s="169"/>
      <c r="K25" s="169"/>
      <c r="L25" s="169"/>
      <c r="M25" s="169"/>
      <c r="N25" s="169"/>
      <c r="O25" s="169"/>
      <c r="P25" s="169"/>
      <c r="Q25" s="169"/>
      <c r="R25" s="169"/>
      <c r="S25" s="169"/>
      <c r="T25" s="169"/>
      <c r="U25" s="169"/>
      <c r="V25" s="95"/>
      <c r="W25" s="58"/>
      <c r="X25" s="86" t="s">
        <v>53</v>
      </c>
      <c r="Z25" s="86"/>
      <c r="AA25" s="59"/>
      <c r="AB25" s="59"/>
      <c r="AC25" s="59"/>
      <c r="AD25" s="59"/>
      <c r="AE25" s="59"/>
      <c r="AF25" s="59"/>
      <c r="AG25" s="59"/>
      <c r="AH25" s="59"/>
      <c r="AI25" s="59"/>
      <c r="AJ25" s="59"/>
      <c r="AK25" s="59"/>
      <c r="AL25" s="59"/>
      <c r="AM25" s="59"/>
      <c r="AN25" s="43"/>
      <c r="AO25" s="43"/>
      <c r="AP25" s="43"/>
      <c r="AQ25" s="43"/>
      <c r="AR25" s="78"/>
    </row>
    <row r="26" spans="1:44" ht="24" customHeight="1">
      <c r="A26" s="57"/>
      <c r="B26" s="80"/>
      <c r="C26" s="116"/>
      <c r="D26" s="169"/>
      <c r="E26" s="169"/>
      <c r="F26" s="169"/>
      <c r="G26" s="169"/>
      <c r="H26" s="169"/>
      <c r="I26" s="169"/>
      <c r="J26" s="169"/>
      <c r="K26" s="169"/>
      <c r="L26" s="169"/>
      <c r="M26" s="169"/>
      <c r="N26" s="169"/>
      <c r="O26" s="169"/>
      <c r="P26" s="169"/>
      <c r="Q26" s="169"/>
      <c r="R26" s="169"/>
      <c r="S26" s="169"/>
      <c r="T26" s="169"/>
      <c r="U26" s="169"/>
      <c r="V26" s="95"/>
      <c r="W26" s="58"/>
      <c r="X26" s="167" t="s">
        <v>193</v>
      </c>
      <c r="Y26" s="115" t="s">
        <v>113</v>
      </c>
      <c r="Z26" s="94" t="s">
        <v>51</v>
      </c>
      <c r="AA26" s="32"/>
      <c r="AB26" s="32"/>
      <c r="AC26" s="32"/>
      <c r="AD26" s="32"/>
      <c r="AE26" s="59"/>
      <c r="AF26" s="59"/>
      <c r="AG26" s="59"/>
      <c r="AH26" s="59"/>
      <c r="AI26" s="59"/>
      <c r="AJ26" s="59"/>
      <c r="AK26" s="59"/>
      <c r="AL26" s="59"/>
      <c r="AM26" s="59"/>
      <c r="AN26" s="6"/>
      <c r="AO26" s="6"/>
      <c r="AP26" s="6"/>
      <c r="AQ26" s="6"/>
      <c r="AR26" s="78"/>
    </row>
    <row r="27" spans="1:44" ht="24" customHeight="1">
      <c r="A27" s="57"/>
      <c r="B27" s="159" t="s">
        <v>193</v>
      </c>
      <c r="C27" s="115" t="s">
        <v>115</v>
      </c>
      <c r="D27" s="169" t="s">
        <v>70</v>
      </c>
      <c r="E27" s="169"/>
      <c r="F27" s="169"/>
      <c r="G27" s="169"/>
      <c r="H27" s="169"/>
      <c r="I27" s="169"/>
      <c r="J27" s="169"/>
      <c r="K27" s="169"/>
      <c r="L27" s="169"/>
      <c r="M27" s="169"/>
      <c r="N27" s="169"/>
      <c r="O27" s="169"/>
      <c r="P27" s="169"/>
      <c r="Q27" s="169"/>
      <c r="R27" s="169"/>
      <c r="S27" s="169"/>
      <c r="T27" s="169"/>
      <c r="U27" s="169"/>
      <c r="V27" s="95"/>
      <c r="W27" s="58"/>
      <c r="X27" s="167" t="s">
        <v>193</v>
      </c>
      <c r="Y27" s="115" t="s">
        <v>115</v>
      </c>
      <c r="Z27" s="86" t="s">
        <v>54</v>
      </c>
      <c r="AA27" s="45"/>
      <c r="AB27" s="45"/>
      <c r="AC27" s="45"/>
      <c r="AD27" s="45"/>
      <c r="AE27" s="59"/>
      <c r="AF27" s="59"/>
      <c r="AG27" s="59"/>
      <c r="AH27" s="59"/>
      <c r="AI27" s="59"/>
      <c r="AJ27" s="59"/>
      <c r="AK27" s="32"/>
      <c r="AL27" s="32"/>
      <c r="AM27" s="32"/>
      <c r="AN27" s="6"/>
      <c r="AO27" s="6"/>
      <c r="AP27" s="6"/>
      <c r="AQ27" s="6"/>
      <c r="AR27" s="78"/>
    </row>
    <row r="28" spans="1:44" ht="24" customHeight="1">
      <c r="A28" s="57"/>
      <c r="B28" s="80"/>
      <c r="C28" s="116"/>
      <c r="D28" s="169"/>
      <c r="E28" s="169"/>
      <c r="F28" s="169"/>
      <c r="G28" s="169"/>
      <c r="H28" s="169"/>
      <c r="I28" s="169"/>
      <c r="J28" s="169"/>
      <c r="K28" s="169"/>
      <c r="L28" s="169"/>
      <c r="M28" s="169"/>
      <c r="N28" s="169"/>
      <c r="O28" s="169"/>
      <c r="P28" s="169"/>
      <c r="Q28" s="169"/>
      <c r="R28" s="169"/>
      <c r="S28" s="169"/>
      <c r="T28" s="169"/>
      <c r="U28" s="169"/>
      <c r="V28" s="95"/>
      <c r="W28" s="58"/>
      <c r="X28" s="86" t="s">
        <v>55</v>
      </c>
      <c r="Z28" s="86"/>
      <c r="AA28" s="45"/>
      <c r="AB28" s="45"/>
      <c r="AC28" s="45"/>
      <c r="AD28" s="45"/>
      <c r="AE28" s="59"/>
      <c r="AF28" s="59"/>
      <c r="AG28" s="32"/>
      <c r="AH28" s="32"/>
      <c r="AI28" s="32"/>
      <c r="AJ28" s="32"/>
      <c r="AK28" s="32"/>
      <c r="AL28" s="32"/>
      <c r="AM28" s="32"/>
      <c r="AN28" s="6"/>
      <c r="AO28" s="6"/>
      <c r="AP28" s="6"/>
      <c r="AQ28" s="6"/>
      <c r="AR28" s="78"/>
    </row>
    <row r="29" spans="1:44" s="14" customFormat="1" ht="24" customHeight="1">
      <c r="A29" s="57"/>
      <c r="B29" s="159" t="s">
        <v>0</v>
      </c>
      <c r="C29" s="115" t="s">
        <v>117</v>
      </c>
      <c r="D29" s="86" t="s">
        <v>72</v>
      </c>
      <c r="E29" s="29"/>
      <c r="F29" s="29"/>
      <c r="G29" s="29"/>
      <c r="H29" s="29"/>
      <c r="I29" s="29"/>
      <c r="J29" s="29"/>
      <c r="K29" s="29"/>
      <c r="L29" s="29"/>
      <c r="M29" s="29"/>
      <c r="N29" s="29"/>
      <c r="O29" s="29"/>
      <c r="P29" s="29"/>
      <c r="Q29" s="29"/>
      <c r="V29" s="93"/>
      <c r="W29" s="58"/>
      <c r="X29" s="167" t="s">
        <v>193</v>
      </c>
      <c r="Y29" s="115" t="s">
        <v>117</v>
      </c>
      <c r="Z29" s="86" t="s">
        <v>71</v>
      </c>
      <c r="AA29" s="32"/>
      <c r="AB29" s="32"/>
      <c r="AC29" s="32"/>
      <c r="AD29" s="32"/>
      <c r="AE29" s="32"/>
      <c r="AF29" s="32"/>
      <c r="AG29" s="32"/>
      <c r="AH29" s="32"/>
      <c r="AI29" s="32"/>
      <c r="AJ29" s="32"/>
      <c r="AK29" s="32"/>
      <c r="AL29" s="32"/>
      <c r="AM29" s="32"/>
      <c r="AN29" s="6"/>
      <c r="AO29" s="6"/>
      <c r="AP29" s="6"/>
      <c r="AQ29" s="6"/>
      <c r="AR29" s="78"/>
    </row>
    <row r="30" spans="1:44" s="14" customFormat="1" ht="24" customHeight="1">
      <c r="A30" s="57"/>
      <c r="B30" s="80"/>
      <c r="C30" s="45"/>
      <c r="D30" s="207"/>
      <c r="E30" s="208"/>
      <c r="F30" s="208"/>
      <c r="G30" s="208"/>
      <c r="H30" s="208"/>
      <c r="I30" s="208"/>
      <c r="J30" s="208"/>
      <c r="K30" s="208"/>
      <c r="L30" s="208"/>
      <c r="M30" s="208"/>
      <c r="N30" s="208"/>
      <c r="O30" s="208"/>
      <c r="P30" s="208"/>
      <c r="Q30" s="208"/>
      <c r="R30" s="208"/>
      <c r="S30" s="208"/>
      <c r="T30" s="208"/>
      <c r="U30" s="209"/>
      <c r="V30" s="93"/>
      <c r="W30" s="58"/>
      <c r="X30" s="158" t="s">
        <v>64</v>
      </c>
      <c r="Z30" s="85"/>
      <c r="AA30" s="79"/>
      <c r="AB30" s="59"/>
      <c r="AC30" s="59"/>
      <c r="AD30" s="59"/>
      <c r="AE30" s="59"/>
      <c r="AF30" s="59"/>
      <c r="AG30" s="59"/>
      <c r="AH30" s="59"/>
      <c r="AI30" s="59"/>
      <c r="AJ30" s="59"/>
      <c r="AK30" s="59"/>
      <c r="AL30" s="59"/>
      <c r="AM30" s="59"/>
      <c r="AN30" s="6"/>
      <c r="AO30" s="6"/>
      <c r="AP30" s="6"/>
      <c r="AQ30" s="6"/>
      <c r="AR30" s="78"/>
    </row>
    <row r="31" spans="1:44" s="14" customFormat="1" ht="24" customHeight="1">
      <c r="A31" s="57"/>
      <c r="B31" s="80"/>
      <c r="C31" s="45"/>
      <c r="D31" s="30"/>
      <c r="E31" s="30"/>
      <c r="F31" s="30"/>
      <c r="G31" s="30"/>
      <c r="H31" s="30"/>
      <c r="I31" s="30"/>
      <c r="J31" s="30"/>
      <c r="K31" s="30"/>
      <c r="L31" s="30"/>
      <c r="M31" s="30"/>
      <c r="N31" s="30"/>
      <c r="O31" s="30"/>
      <c r="P31" s="30"/>
      <c r="Q31" s="30"/>
      <c r="R31" s="30"/>
      <c r="S31" s="30"/>
      <c r="T31" s="30"/>
      <c r="U31" s="30"/>
      <c r="V31" s="93"/>
      <c r="W31" s="58"/>
      <c r="X31" s="167" t="s">
        <v>0</v>
      </c>
      <c r="Y31" s="115" t="s">
        <v>229</v>
      </c>
      <c r="Z31" s="87" t="s">
        <v>65</v>
      </c>
      <c r="AA31" s="32"/>
      <c r="AB31" s="32"/>
      <c r="AC31" s="32"/>
      <c r="AD31" s="32"/>
      <c r="AE31" s="32"/>
      <c r="AF31" s="32"/>
      <c r="AG31" s="32"/>
      <c r="AH31" s="30"/>
      <c r="AI31" s="30"/>
      <c r="AJ31" s="30"/>
      <c r="AK31" s="30"/>
      <c r="AL31" s="30"/>
      <c r="AM31" s="30"/>
      <c r="AN31" s="43"/>
      <c r="AO31" s="43"/>
      <c r="AP31" s="43"/>
      <c r="AQ31" s="43"/>
      <c r="AR31" s="78"/>
    </row>
    <row r="32" spans="1:44" s="14" customFormat="1" ht="24" customHeight="1">
      <c r="A32" s="57"/>
      <c r="B32" s="80"/>
      <c r="C32" s="45"/>
      <c r="D32" s="30"/>
      <c r="E32" s="30"/>
      <c r="F32" s="30"/>
      <c r="G32" s="30"/>
      <c r="H32" s="30"/>
      <c r="I32" s="30"/>
      <c r="J32" s="30"/>
      <c r="K32" s="30"/>
      <c r="L32" s="30"/>
      <c r="M32" s="30"/>
      <c r="N32" s="30"/>
      <c r="O32" s="30"/>
      <c r="P32" s="30"/>
      <c r="Q32" s="30"/>
      <c r="R32" s="30"/>
      <c r="S32" s="30"/>
      <c r="T32" s="30"/>
      <c r="U32" s="30"/>
      <c r="V32" s="93"/>
      <c r="W32" s="58"/>
      <c r="X32" s="80"/>
      <c r="Y32" s="45"/>
      <c r="Z32" s="193"/>
      <c r="AA32" s="194"/>
      <c r="AB32" s="194"/>
      <c r="AC32" s="194"/>
      <c r="AD32" s="194"/>
      <c r="AE32" s="194"/>
      <c r="AF32" s="194"/>
      <c r="AG32" s="194"/>
      <c r="AH32" s="194"/>
      <c r="AI32" s="194"/>
      <c r="AJ32" s="194"/>
      <c r="AK32" s="194"/>
      <c r="AL32" s="194"/>
      <c r="AM32" s="194"/>
      <c r="AN32" s="194"/>
      <c r="AO32" s="194"/>
      <c r="AP32" s="194"/>
      <c r="AQ32" s="195"/>
      <c r="AR32" s="78"/>
    </row>
    <row r="33" spans="1:44" s="14" customFormat="1" ht="24" customHeight="1">
      <c r="A33" s="57"/>
      <c r="B33" s="45"/>
      <c r="C33" s="45"/>
      <c r="D33" s="30"/>
      <c r="E33" s="30"/>
      <c r="F33" s="30"/>
      <c r="G33" s="30"/>
      <c r="H33" s="30"/>
      <c r="I33" s="30"/>
      <c r="J33" s="30"/>
      <c r="K33" s="30"/>
      <c r="L33" s="30"/>
      <c r="M33" s="30"/>
      <c r="N33" s="30"/>
      <c r="O33" s="30"/>
      <c r="P33" s="30"/>
      <c r="Q33" s="30"/>
      <c r="R33" s="30"/>
      <c r="S33" s="30"/>
      <c r="T33" s="30"/>
      <c r="U33" s="30"/>
      <c r="V33" s="96"/>
      <c r="W33" s="58"/>
      <c r="X33" s="59"/>
      <c r="Y33" s="59"/>
      <c r="Z33" s="59"/>
      <c r="AA33" s="21"/>
      <c r="AB33" s="59"/>
      <c r="AC33" s="59"/>
      <c r="AD33" s="59"/>
      <c r="AE33" s="59"/>
      <c r="AF33" s="59"/>
      <c r="AG33" s="59"/>
      <c r="AH33" s="59"/>
      <c r="AI33" s="59"/>
      <c r="AJ33" s="59"/>
      <c r="AK33" s="59"/>
      <c r="AL33" s="59"/>
      <c r="AM33" s="59"/>
      <c r="AN33" s="59"/>
      <c r="AO33" s="59"/>
      <c r="AP33" s="59"/>
      <c r="AQ33" s="59"/>
      <c r="AR33" s="78"/>
    </row>
    <row r="34" spans="1:44" ht="24" customHeight="1">
      <c r="A34" s="56" t="s">
        <v>12</v>
      </c>
      <c r="B34" s="173" t="s">
        <v>73</v>
      </c>
      <c r="C34" s="173"/>
      <c r="D34" s="173"/>
      <c r="E34" s="173"/>
      <c r="F34" s="173"/>
      <c r="G34" s="173"/>
      <c r="H34" s="173"/>
      <c r="I34" s="173"/>
      <c r="J34" s="173"/>
      <c r="K34" s="173"/>
      <c r="L34" s="173"/>
      <c r="M34" s="173"/>
      <c r="N34" s="173"/>
      <c r="O34" s="173"/>
      <c r="P34" s="173"/>
      <c r="Q34" s="173"/>
      <c r="R34" s="173"/>
      <c r="S34" s="173"/>
      <c r="T34" s="173"/>
      <c r="U34" s="173"/>
      <c r="V34" s="89"/>
      <c r="W34" s="56" t="s">
        <v>16</v>
      </c>
      <c r="X34" s="173" t="s">
        <v>221</v>
      </c>
      <c r="Y34" s="173"/>
      <c r="Z34" s="173"/>
      <c r="AA34" s="173"/>
      <c r="AB34" s="173"/>
      <c r="AC34" s="173"/>
      <c r="AD34" s="173"/>
      <c r="AE34" s="173"/>
      <c r="AF34" s="173"/>
      <c r="AG34" s="173"/>
      <c r="AH34" s="173"/>
      <c r="AI34" s="173"/>
      <c r="AJ34" s="173"/>
      <c r="AK34" s="173"/>
      <c r="AL34" s="173"/>
      <c r="AM34" s="173"/>
      <c r="AN34" s="173"/>
      <c r="AO34" s="173"/>
      <c r="AP34" s="173"/>
      <c r="AQ34" s="173"/>
      <c r="AR34" s="26"/>
    </row>
    <row r="35" spans="1:44" ht="24" customHeight="1">
      <c r="A35" s="56"/>
      <c r="B35" s="173"/>
      <c r="C35" s="173"/>
      <c r="D35" s="173"/>
      <c r="E35" s="173"/>
      <c r="F35" s="173"/>
      <c r="G35" s="173"/>
      <c r="H35" s="173"/>
      <c r="I35" s="173"/>
      <c r="J35" s="173"/>
      <c r="K35" s="173"/>
      <c r="L35" s="173"/>
      <c r="M35" s="173"/>
      <c r="N35" s="173"/>
      <c r="O35" s="173"/>
      <c r="P35" s="173"/>
      <c r="Q35" s="173"/>
      <c r="R35" s="173"/>
      <c r="S35" s="173"/>
      <c r="T35" s="173"/>
      <c r="U35" s="173"/>
      <c r="V35" s="89"/>
      <c r="W35" s="57"/>
      <c r="X35" s="173"/>
      <c r="Y35" s="173"/>
      <c r="Z35" s="173"/>
      <c r="AA35" s="173"/>
      <c r="AB35" s="173"/>
      <c r="AC35" s="173"/>
      <c r="AD35" s="173"/>
      <c r="AE35" s="173"/>
      <c r="AF35" s="173"/>
      <c r="AG35" s="173"/>
      <c r="AH35" s="173"/>
      <c r="AI35" s="173"/>
      <c r="AJ35" s="173"/>
      <c r="AK35" s="173"/>
      <c r="AL35" s="173"/>
      <c r="AM35" s="173"/>
      <c r="AN35" s="173"/>
      <c r="AO35" s="173"/>
      <c r="AP35" s="173"/>
      <c r="AQ35" s="173"/>
      <c r="AR35" s="26"/>
    </row>
    <row r="36" spans="1:44" ht="10.5" customHeight="1">
      <c r="A36" s="56"/>
      <c r="B36" s="30"/>
      <c r="C36" s="30"/>
      <c r="D36" s="30"/>
      <c r="E36" s="30"/>
      <c r="F36" s="30"/>
      <c r="G36" s="30"/>
      <c r="H36" s="30"/>
      <c r="I36" s="30"/>
      <c r="J36" s="30"/>
      <c r="K36" s="30"/>
      <c r="L36" s="30"/>
      <c r="M36" s="30"/>
      <c r="N36" s="30"/>
      <c r="O36" s="30"/>
      <c r="R36" s="79"/>
      <c r="S36" s="79"/>
      <c r="T36" s="79"/>
      <c r="U36" s="79"/>
      <c r="V36" s="89"/>
      <c r="W36" s="60"/>
      <c r="X36" s="32"/>
      <c r="Y36" s="32"/>
      <c r="Z36" s="30"/>
      <c r="AA36" s="30"/>
      <c r="AB36" s="30"/>
      <c r="AC36" s="30"/>
      <c r="AD36" s="30"/>
      <c r="AE36" s="30"/>
      <c r="AF36" s="30"/>
      <c r="AG36" s="30"/>
      <c r="AH36" s="30"/>
      <c r="AI36" s="30"/>
      <c r="AJ36" s="30"/>
      <c r="AK36" s="30"/>
      <c r="AL36" s="30"/>
      <c r="AM36" s="30"/>
      <c r="AN36" s="30"/>
      <c r="AO36" s="30"/>
      <c r="AP36" s="30"/>
      <c r="AQ36" s="30"/>
      <c r="AR36" s="31"/>
    </row>
    <row r="37" spans="1:44" ht="24" customHeight="1">
      <c r="A37" s="56"/>
      <c r="B37" s="159" t="s">
        <v>0</v>
      </c>
      <c r="C37" s="115" t="s">
        <v>107</v>
      </c>
      <c r="D37" s="86" t="s">
        <v>74</v>
      </c>
      <c r="E37" s="15"/>
      <c r="F37" s="15"/>
      <c r="G37" s="15"/>
      <c r="H37" s="17"/>
      <c r="I37" s="30"/>
      <c r="J37" s="30"/>
      <c r="K37" s="30"/>
      <c r="L37" s="30"/>
      <c r="M37" s="30"/>
      <c r="N37" s="30"/>
      <c r="O37" s="30"/>
      <c r="P37" s="30"/>
      <c r="Q37" s="30"/>
      <c r="R37" s="79"/>
      <c r="S37" s="79"/>
      <c r="T37" s="79"/>
      <c r="U37" s="79"/>
      <c r="V37" s="89"/>
      <c r="W37" s="60"/>
      <c r="X37" s="159" t="s">
        <v>0</v>
      </c>
      <c r="Y37" s="115" t="s">
        <v>107</v>
      </c>
      <c r="Z37" s="86" t="s">
        <v>35</v>
      </c>
      <c r="AA37" s="43"/>
      <c r="AB37" s="6"/>
      <c r="AC37" s="32"/>
      <c r="AD37" s="32"/>
      <c r="AE37" s="32"/>
      <c r="AF37" s="32"/>
      <c r="AG37" s="32"/>
      <c r="AH37" s="32"/>
      <c r="AI37" s="32"/>
      <c r="AJ37" s="32"/>
      <c r="AK37" s="32"/>
      <c r="AL37" s="32"/>
      <c r="AM37" s="32"/>
      <c r="AN37" s="32"/>
      <c r="AO37" s="32"/>
      <c r="AP37" s="32"/>
      <c r="AQ37" s="32"/>
      <c r="AR37" s="33"/>
    </row>
    <row r="38" spans="1:44" ht="24" customHeight="1">
      <c r="A38" s="57"/>
      <c r="B38" s="159" t="s">
        <v>0</v>
      </c>
      <c r="C38" s="115" t="s">
        <v>109</v>
      </c>
      <c r="D38" s="86" t="s">
        <v>47</v>
      </c>
      <c r="E38" s="18"/>
      <c r="F38" s="18"/>
      <c r="G38" s="18"/>
      <c r="H38" s="19"/>
      <c r="I38" s="32"/>
      <c r="J38" s="32"/>
      <c r="K38" s="32"/>
      <c r="L38" s="32"/>
      <c r="M38" s="32"/>
      <c r="N38" s="32"/>
      <c r="O38" s="32"/>
      <c r="P38" s="32"/>
      <c r="Q38" s="32"/>
      <c r="V38" s="96"/>
      <c r="W38" s="57"/>
      <c r="X38" s="159" t="s">
        <v>0</v>
      </c>
      <c r="Y38" s="115" t="s">
        <v>109</v>
      </c>
      <c r="Z38" s="86" t="s">
        <v>34</v>
      </c>
      <c r="AA38" s="43"/>
      <c r="AB38" s="6"/>
      <c r="AC38" s="45"/>
      <c r="AD38" s="45"/>
      <c r="AE38" s="32"/>
      <c r="AF38" s="45"/>
      <c r="AG38" s="45"/>
      <c r="AH38" s="45"/>
      <c r="AI38" s="45"/>
      <c r="AJ38" s="45"/>
      <c r="AK38" s="45"/>
      <c r="AL38" s="45"/>
      <c r="AM38" s="45"/>
      <c r="AN38" s="45"/>
      <c r="AO38" s="45"/>
      <c r="AP38" s="45"/>
      <c r="AQ38" s="45"/>
      <c r="AR38" s="46"/>
    </row>
    <row r="39" spans="1:44" ht="24" customHeight="1">
      <c r="A39" s="57"/>
      <c r="B39" s="159" t="s">
        <v>193</v>
      </c>
      <c r="C39" s="115" t="s">
        <v>111</v>
      </c>
      <c r="D39" s="86" t="s">
        <v>48</v>
      </c>
      <c r="E39" s="32"/>
      <c r="F39" s="32"/>
      <c r="G39" s="32"/>
      <c r="H39" s="32"/>
      <c r="I39" s="32"/>
      <c r="J39" s="32"/>
      <c r="K39" s="32"/>
      <c r="L39" s="32"/>
      <c r="M39" s="32"/>
      <c r="N39" s="32"/>
      <c r="O39" s="32"/>
      <c r="P39" s="32"/>
      <c r="Q39" s="32"/>
      <c r="V39" s="98"/>
      <c r="W39" s="57"/>
      <c r="X39" s="159" t="s">
        <v>0</v>
      </c>
      <c r="Y39" s="115" t="s">
        <v>111</v>
      </c>
      <c r="Z39" s="86" t="s">
        <v>33</v>
      </c>
      <c r="AA39" s="43"/>
      <c r="AB39" s="6"/>
      <c r="AC39" s="45"/>
      <c r="AD39" s="45"/>
      <c r="AE39" s="45"/>
      <c r="AF39" s="45"/>
      <c r="AG39" s="45"/>
      <c r="AH39" s="45"/>
      <c r="AI39" s="45"/>
      <c r="AJ39" s="45"/>
      <c r="AK39" s="45"/>
      <c r="AL39" s="45"/>
      <c r="AM39" s="45"/>
      <c r="AN39" s="45"/>
      <c r="AO39" s="45"/>
      <c r="AP39" s="45"/>
      <c r="AQ39" s="45"/>
      <c r="AR39" s="46"/>
    </row>
    <row r="40" spans="1:44" ht="24" customHeight="1">
      <c r="A40" s="57"/>
      <c r="B40" s="159" t="s">
        <v>193</v>
      </c>
      <c r="C40" s="115" t="s">
        <v>113</v>
      </c>
      <c r="D40" s="86" t="s">
        <v>50</v>
      </c>
      <c r="E40" s="32"/>
      <c r="F40" s="32"/>
      <c r="G40" s="32"/>
      <c r="H40" s="32"/>
      <c r="I40" s="32"/>
      <c r="J40" s="32"/>
      <c r="K40" s="32"/>
      <c r="L40" s="30"/>
      <c r="M40" s="30"/>
      <c r="N40" s="30"/>
      <c r="O40" s="30"/>
      <c r="P40" s="30"/>
      <c r="Q40" s="30"/>
      <c r="V40" s="98"/>
      <c r="W40" s="57"/>
      <c r="X40" s="159" t="s">
        <v>0</v>
      </c>
      <c r="Y40" s="115" t="s">
        <v>113</v>
      </c>
      <c r="Z40" s="86" t="s">
        <v>46</v>
      </c>
      <c r="AA40" s="43"/>
      <c r="AB40" s="6"/>
      <c r="AC40" s="45"/>
      <c r="AD40" s="45"/>
      <c r="AE40" s="45"/>
      <c r="AF40" s="45"/>
      <c r="AG40" s="45"/>
      <c r="AH40" s="45"/>
      <c r="AI40" s="45"/>
      <c r="AJ40" s="45"/>
      <c r="AK40" s="45"/>
      <c r="AL40" s="45"/>
      <c r="AM40" s="45"/>
      <c r="AN40" s="45"/>
      <c r="AO40" s="45"/>
      <c r="AP40" s="45"/>
      <c r="AQ40" s="45"/>
      <c r="AR40" s="46"/>
    </row>
    <row r="41" spans="1:44" s="20" customFormat="1" ht="24" customHeight="1">
      <c r="A41" s="57"/>
      <c r="B41" s="159" t="s">
        <v>193</v>
      </c>
      <c r="C41" s="115" t="s">
        <v>115</v>
      </c>
      <c r="D41" s="87" t="s">
        <v>65</v>
      </c>
      <c r="E41" s="32"/>
      <c r="F41" s="32"/>
      <c r="G41" s="32"/>
      <c r="H41" s="32"/>
      <c r="I41" s="32"/>
      <c r="J41" s="32"/>
      <c r="K41" s="32"/>
      <c r="L41" s="30"/>
      <c r="M41" s="30"/>
      <c r="N41" s="30"/>
      <c r="O41" s="30"/>
      <c r="P41" s="30"/>
      <c r="Q41" s="30"/>
      <c r="V41" s="96"/>
      <c r="W41" s="60"/>
      <c r="X41" s="32"/>
      <c r="Y41" s="32"/>
      <c r="Z41" s="45"/>
      <c r="AA41" s="45"/>
      <c r="AB41" s="32"/>
      <c r="AC41" s="32"/>
      <c r="AD41" s="32"/>
      <c r="AE41" s="32"/>
      <c r="AF41" s="32"/>
      <c r="AG41" s="32"/>
      <c r="AH41" s="32"/>
      <c r="AI41" s="32"/>
      <c r="AJ41" s="32"/>
      <c r="AK41" s="32"/>
      <c r="AL41" s="32"/>
      <c r="AM41" s="32"/>
      <c r="AN41" s="32"/>
      <c r="AO41" s="32"/>
      <c r="AP41" s="32"/>
      <c r="AQ41" s="32"/>
      <c r="AR41" s="33"/>
    </row>
    <row r="42" spans="1:44" s="20" customFormat="1" ht="24" customHeight="1">
      <c r="A42" s="57"/>
      <c r="B42" s="80"/>
      <c r="C42" s="45"/>
      <c r="D42" s="193"/>
      <c r="E42" s="194"/>
      <c r="F42" s="194"/>
      <c r="G42" s="194"/>
      <c r="H42" s="194"/>
      <c r="I42" s="194"/>
      <c r="J42" s="194"/>
      <c r="K42" s="194"/>
      <c r="L42" s="194"/>
      <c r="M42" s="194"/>
      <c r="N42" s="194"/>
      <c r="O42" s="194"/>
      <c r="P42" s="194"/>
      <c r="Q42" s="194"/>
      <c r="R42" s="194"/>
      <c r="S42" s="194"/>
      <c r="T42" s="194"/>
      <c r="U42" s="195"/>
      <c r="V42" s="96"/>
      <c r="W42" s="56" t="s">
        <v>17</v>
      </c>
      <c r="X42" s="173" t="s">
        <v>75</v>
      </c>
      <c r="Y42" s="173"/>
      <c r="Z42" s="173"/>
      <c r="AA42" s="173"/>
      <c r="AB42" s="173"/>
      <c r="AC42" s="173"/>
      <c r="AD42" s="173"/>
      <c r="AE42" s="173"/>
      <c r="AF42" s="173"/>
      <c r="AG42" s="173"/>
      <c r="AH42" s="173"/>
      <c r="AI42" s="173"/>
      <c r="AJ42" s="173"/>
      <c r="AK42" s="173"/>
      <c r="AL42" s="173"/>
      <c r="AM42" s="173"/>
      <c r="AN42" s="173"/>
      <c r="AO42" s="173"/>
      <c r="AP42" s="173"/>
      <c r="AQ42" s="173"/>
      <c r="AR42" s="26"/>
    </row>
    <row r="43" spans="1:44" s="20" customFormat="1" ht="24" customHeight="1">
      <c r="A43" s="57"/>
      <c r="B43" s="45"/>
      <c r="C43" s="45"/>
      <c r="V43" s="96"/>
      <c r="W43" s="90"/>
      <c r="X43" s="173"/>
      <c r="Y43" s="173"/>
      <c r="Z43" s="173"/>
      <c r="AA43" s="173"/>
      <c r="AB43" s="173"/>
      <c r="AC43" s="173"/>
      <c r="AD43" s="173"/>
      <c r="AE43" s="173"/>
      <c r="AF43" s="173"/>
      <c r="AG43" s="173"/>
      <c r="AH43" s="173"/>
      <c r="AI43" s="173"/>
      <c r="AJ43" s="173"/>
      <c r="AK43" s="173"/>
      <c r="AL43" s="173"/>
      <c r="AM43" s="173"/>
      <c r="AN43" s="173"/>
      <c r="AO43" s="173"/>
      <c r="AP43" s="173"/>
      <c r="AQ43" s="173"/>
      <c r="AR43" s="26"/>
    </row>
    <row r="44" spans="1:44" s="20" customFormat="1" ht="24" customHeight="1">
      <c r="A44" s="56" t="s">
        <v>13</v>
      </c>
      <c r="B44" s="173" t="s">
        <v>76</v>
      </c>
      <c r="C44" s="173"/>
      <c r="D44" s="173"/>
      <c r="E44" s="173"/>
      <c r="F44" s="173"/>
      <c r="G44" s="173"/>
      <c r="H44" s="173"/>
      <c r="I44" s="173"/>
      <c r="J44" s="173"/>
      <c r="K44" s="173"/>
      <c r="L44" s="173"/>
      <c r="M44" s="173"/>
      <c r="N44" s="173"/>
      <c r="O44" s="173"/>
      <c r="P44" s="173"/>
      <c r="Q44" s="173"/>
      <c r="R44" s="173"/>
      <c r="S44" s="173"/>
      <c r="T44" s="173"/>
      <c r="U44" s="173"/>
      <c r="V44" s="99"/>
      <c r="W44" s="90"/>
      <c r="X44" s="173"/>
      <c r="Y44" s="173"/>
      <c r="Z44" s="173"/>
      <c r="AA44" s="173"/>
      <c r="AB44" s="173"/>
      <c r="AC44" s="173"/>
      <c r="AD44" s="173"/>
      <c r="AE44" s="173"/>
      <c r="AF44" s="173"/>
      <c r="AG44" s="173"/>
      <c r="AH44" s="173"/>
      <c r="AI44" s="173"/>
      <c r="AJ44" s="173"/>
      <c r="AK44" s="173"/>
      <c r="AL44" s="173"/>
      <c r="AM44" s="173"/>
      <c r="AN44" s="173"/>
      <c r="AO44" s="173"/>
      <c r="AP44" s="173"/>
      <c r="AQ44" s="173"/>
      <c r="AR44" s="26"/>
    </row>
    <row r="45" spans="1:44" s="3" customFormat="1" ht="24" customHeight="1">
      <c r="A45" s="57"/>
      <c r="B45" s="173"/>
      <c r="C45" s="173"/>
      <c r="D45" s="173"/>
      <c r="E45" s="173"/>
      <c r="F45" s="173"/>
      <c r="G45" s="173"/>
      <c r="H45" s="173"/>
      <c r="I45" s="173"/>
      <c r="J45" s="173"/>
      <c r="K45" s="173"/>
      <c r="L45" s="173"/>
      <c r="M45" s="173"/>
      <c r="N45" s="173"/>
      <c r="O45" s="173"/>
      <c r="P45" s="173"/>
      <c r="Q45" s="173"/>
      <c r="R45" s="173"/>
      <c r="S45" s="173"/>
      <c r="T45" s="173"/>
      <c r="U45" s="173"/>
      <c r="V45" s="99"/>
      <c r="W45" s="90"/>
      <c r="X45" s="45"/>
      <c r="Y45" s="45"/>
      <c r="Z45" s="30"/>
      <c r="AA45" s="30"/>
      <c r="AB45" s="30"/>
      <c r="AC45" s="30"/>
      <c r="AD45" s="30"/>
      <c r="AE45" s="30"/>
      <c r="AF45" s="30"/>
      <c r="AG45" s="30"/>
      <c r="AH45" s="30"/>
      <c r="AI45" s="30"/>
      <c r="AJ45" s="30"/>
      <c r="AK45" s="30"/>
      <c r="AL45" s="30"/>
      <c r="AM45" s="30"/>
      <c r="AN45" s="79"/>
      <c r="AO45" s="79"/>
      <c r="AP45" s="79"/>
      <c r="AQ45" s="79"/>
      <c r="AR45" s="26"/>
    </row>
    <row r="46" spans="1:44" s="3" customFormat="1" ht="24" customHeight="1">
      <c r="A46" s="57"/>
      <c r="B46" s="45"/>
      <c r="C46" s="45"/>
      <c r="D46" s="30"/>
      <c r="E46" s="30"/>
      <c r="F46" s="30"/>
      <c r="G46" s="30"/>
      <c r="H46" s="30"/>
      <c r="I46" s="30"/>
      <c r="J46" s="30"/>
      <c r="K46" s="30"/>
      <c r="L46" s="30"/>
      <c r="M46" s="30"/>
      <c r="N46" s="30"/>
      <c r="O46" s="30"/>
      <c r="P46" s="30"/>
      <c r="Q46" s="30"/>
      <c r="R46" s="79"/>
      <c r="S46" s="79"/>
      <c r="T46" s="79"/>
      <c r="U46" s="79"/>
      <c r="V46" s="99"/>
      <c r="W46" s="97"/>
      <c r="X46" s="159" t="s">
        <v>0</v>
      </c>
      <c r="Y46" s="115" t="s">
        <v>107</v>
      </c>
      <c r="Z46" s="86" t="s">
        <v>36</v>
      </c>
      <c r="AA46" s="32"/>
      <c r="AB46" s="32"/>
      <c r="AC46" s="32"/>
      <c r="AD46" s="32"/>
      <c r="AE46" s="32"/>
      <c r="AF46" s="32"/>
      <c r="AG46" s="32"/>
      <c r="AH46" s="32"/>
      <c r="AI46" s="32"/>
      <c r="AJ46" s="32"/>
      <c r="AK46" s="32"/>
      <c r="AL46" s="32"/>
      <c r="AM46" s="32"/>
      <c r="AN46" s="32"/>
      <c r="AO46" s="32"/>
      <c r="AP46" s="32"/>
      <c r="AQ46" s="32"/>
      <c r="AR46" s="33"/>
    </row>
    <row r="47" spans="1:44" s="3" customFormat="1" ht="24" customHeight="1">
      <c r="A47" s="57"/>
      <c r="B47" s="35" t="s">
        <v>23</v>
      </c>
      <c r="C47" s="34"/>
      <c r="D47" s="34"/>
      <c r="E47" s="34"/>
      <c r="F47" s="36"/>
      <c r="G47" s="36"/>
      <c r="H47" s="36"/>
      <c r="I47" s="36"/>
      <c r="J47" s="36"/>
      <c r="K47" s="36"/>
      <c r="L47" s="36"/>
      <c r="M47" s="36"/>
      <c r="N47" s="36"/>
      <c r="O47" s="36"/>
      <c r="P47" s="36"/>
      <c r="Q47" s="36"/>
      <c r="R47" s="79"/>
      <c r="S47" s="79"/>
      <c r="T47" s="79"/>
      <c r="U47" s="79"/>
      <c r="V47" s="99"/>
      <c r="W47" s="97"/>
      <c r="X47" s="159" t="s">
        <v>0</v>
      </c>
      <c r="Y47" s="115" t="s">
        <v>109</v>
      </c>
      <c r="Z47" s="86" t="s">
        <v>77</v>
      </c>
      <c r="AA47" s="45"/>
      <c r="AB47" s="45"/>
      <c r="AC47" s="45"/>
      <c r="AD47" s="45"/>
      <c r="AE47" s="45"/>
      <c r="AF47" s="45"/>
      <c r="AG47" s="45"/>
      <c r="AH47" s="45"/>
      <c r="AI47" s="45"/>
      <c r="AL47" s="32"/>
      <c r="AM47" s="32"/>
      <c r="AN47" s="32"/>
      <c r="AO47" s="32"/>
      <c r="AP47" s="32"/>
      <c r="AQ47" s="32"/>
      <c r="AR47" s="33"/>
    </row>
    <row r="48" spans="1:44" s="20" customFormat="1" ht="24" customHeight="1">
      <c r="A48" s="57"/>
      <c r="B48" s="160" t="s">
        <v>194</v>
      </c>
      <c r="C48" s="115" t="s">
        <v>107</v>
      </c>
      <c r="D48" s="102" t="s">
        <v>83</v>
      </c>
      <c r="E48" s="2"/>
      <c r="F48" s="2"/>
      <c r="G48" s="2"/>
      <c r="H48" s="2"/>
      <c r="I48" s="2"/>
      <c r="J48" s="2"/>
      <c r="K48" s="2"/>
      <c r="L48" s="2"/>
      <c r="M48" s="2"/>
      <c r="N48" s="2"/>
      <c r="O48" s="2"/>
      <c r="P48" s="2"/>
      <c r="Q48" s="2"/>
      <c r="V48" s="96"/>
      <c r="W48" s="90"/>
      <c r="X48" s="159" t="s">
        <v>0</v>
      </c>
      <c r="Y48" s="115" t="s">
        <v>111</v>
      </c>
      <c r="Z48" s="86" t="s">
        <v>37</v>
      </c>
      <c r="AA48" s="45"/>
      <c r="AB48" s="45"/>
      <c r="AC48" s="45"/>
      <c r="AD48" s="45"/>
      <c r="AE48" s="45"/>
      <c r="AF48" s="45"/>
      <c r="AG48" s="45"/>
      <c r="AH48" s="45"/>
      <c r="AI48" s="45"/>
      <c r="AJ48" s="3"/>
      <c r="AK48" s="3"/>
      <c r="AL48" s="45"/>
      <c r="AM48" s="45"/>
      <c r="AN48" s="45"/>
      <c r="AO48" s="45"/>
      <c r="AP48" s="45"/>
      <c r="AQ48" s="45"/>
      <c r="AR48" s="46"/>
    </row>
    <row r="49" spans="1:44" s="3" customFormat="1" ht="24" customHeight="1">
      <c r="A49" s="61"/>
      <c r="B49" s="160" t="s">
        <v>193</v>
      </c>
      <c r="C49" s="115" t="s">
        <v>109</v>
      </c>
      <c r="D49" s="102" t="s">
        <v>84</v>
      </c>
      <c r="E49" s="2"/>
      <c r="F49" s="2"/>
      <c r="G49" s="2"/>
      <c r="H49" s="2"/>
      <c r="I49" s="2"/>
      <c r="J49" s="2"/>
      <c r="K49" s="2"/>
      <c r="L49" s="2"/>
      <c r="M49" s="2"/>
      <c r="N49" s="2"/>
      <c r="O49" s="2"/>
      <c r="P49" s="2"/>
      <c r="Q49" s="2"/>
      <c r="V49" s="103"/>
      <c r="W49" s="90"/>
      <c r="X49" s="159" t="s">
        <v>0</v>
      </c>
      <c r="Y49" s="115" t="s">
        <v>113</v>
      </c>
      <c r="Z49" s="86" t="s">
        <v>38</v>
      </c>
      <c r="AA49" s="45"/>
      <c r="AB49" s="45"/>
      <c r="AC49" s="45"/>
      <c r="AD49" s="45"/>
      <c r="AE49" s="45"/>
      <c r="AF49" s="45"/>
      <c r="AG49" s="45"/>
      <c r="AH49" s="45"/>
      <c r="AI49" s="45"/>
      <c r="AL49" s="45"/>
      <c r="AM49" s="45"/>
      <c r="AN49" s="45"/>
      <c r="AO49" s="45"/>
      <c r="AP49" s="45"/>
      <c r="AQ49" s="45"/>
      <c r="AR49" s="46"/>
    </row>
    <row r="50" spans="1:44" s="3" customFormat="1" ht="24" customHeight="1">
      <c r="A50" s="61"/>
      <c r="B50" s="35" t="s">
        <v>24</v>
      </c>
      <c r="D50" s="101"/>
      <c r="E50" s="34"/>
      <c r="F50" s="2"/>
      <c r="G50" s="2"/>
      <c r="H50" s="2"/>
      <c r="I50" s="2"/>
      <c r="J50" s="2"/>
      <c r="K50" s="2"/>
      <c r="L50" s="2"/>
      <c r="M50" s="2"/>
      <c r="N50" s="2"/>
      <c r="O50" s="2"/>
      <c r="P50" s="2"/>
      <c r="Q50" s="2"/>
      <c r="V50" s="103"/>
      <c r="W50" s="90"/>
      <c r="X50" s="159" t="s">
        <v>0</v>
      </c>
      <c r="Y50" s="115" t="s">
        <v>115</v>
      </c>
      <c r="Z50" s="86" t="s">
        <v>39</v>
      </c>
      <c r="AA50" s="32"/>
      <c r="AB50" s="32"/>
      <c r="AC50" s="32"/>
      <c r="AD50" s="32"/>
      <c r="AE50" s="32"/>
      <c r="AF50" s="32"/>
      <c r="AG50" s="32"/>
      <c r="AH50" s="32"/>
      <c r="AI50" s="32"/>
      <c r="AL50" s="45"/>
      <c r="AM50" s="45"/>
      <c r="AN50" s="45"/>
      <c r="AO50" s="45"/>
      <c r="AP50" s="45"/>
      <c r="AQ50" s="45"/>
      <c r="AR50" s="46"/>
    </row>
    <row r="51" spans="1:44" s="3" customFormat="1" ht="24" customHeight="1">
      <c r="A51" s="61"/>
      <c r="B51" s="160" t="s">
        <v>193</v>
      </c>
      <c r="C51" s="115" t="s">
        <v>111</v>
      </c>
      <c r="D51" s="102" t="s">
        <v>85</v>
      </c>
      <c r="E51" s="2"/>
      <c r="F51" s="2"/>
      <c r="G51" s="2"/>
      <c r="H51" s="2"/>
      <c r="I51" s="2"/>
      <c r="J51" s="2"/>
      <c r="K51" s="2"/>
      <c r="L51" s="2"/>
      <c r="M51" s="2"/>
      <c r="N51" s="2"/>
      <c r="O51" s="2"/>
      <c r="P51" s="2"/>
      <c r="Q51" s="2"/>
      <c r="V51" s="103"/>
      <c r="W51" s="97"/>
      <c r="X51" s="159" t="s">
        <v>0</v>
      </c>
      <c r="Y51" s="115" t="s">
        <v>116</v>
      </c>
      <c r="Z51" s="86" t="s">
        <v>40</v>
      </c>
      <c r="AA51" s="32"/>
      <c r="AB51" s="32"/>
      <c r="AC51" s="32"/>
      <c r="AD51" s="32"/>
      <c r="AE51" s="32"/>
      <c r="AF51" s="32"/>
      <c r="AG51" s="32"/>
      <c r="AH51" s="32"/>
      <c r="AI51" s="32"/>
      <c r="AL51" s="32"/>
      <c r="AM51" s="32"/>
      <c r="AN51" s="32"/>
      <c r="AO51" s="32"/>
      <c r="AP51" s="32"/>
      <c r="AQ51" s="32"/>
      <c r="AR51" s="33"/>
    </row>
    <row r="52" spans="1:44" s="3" customFormat="1" ht="24" customHeight="1">
      <c r="A52" s="61"/>
      <c r="B52" s="160" t="s">
        <v>193</v>
      </c>
      <c r="C52" s="115" t="s">
        <v>113</v>
      </c>
      <c r="D52" s="102" t="s">
        <v>86</v>
      </c>
      <c r="E52" s="2"/>
      <c r="F52" s="2"/>
      <c r="G52" s="2"/>
      <c r="H52" s="2"/>
      <c r="I52" s="2"/>
      <c r="J52" s="2"/>
      <c r="K52" s="2"/>
      <c r="L52" s="2"/>
      <c r="M52" s="2"/>
      <c r="N52" s="2"/>
      <c r="O52" s="2"/>
      <c r="P52" s="2"/>
      <c r="Q52" s="2"/>
      <c r="V52" s="103"/>
      <c r="W52" s="97"/>
      <c r="X52" s="159" t="s">
        <v>0</v>
      </c>
      <c r="Y52" s="115" t="s">
        <v>119</v>
      </c>
      <c r="Z52" s="86" t="s">
        <v>41</v>
      </c>
      <c r="AA52" s="59"/>
      <c r="AB52" s="59"/>
      <c r="AC52" s="59"/>
      <c r="AD52" s="59"/>
      <c r="AE52" s="59"/>
      <c r="AF52" s="59"/>
      <c r="AG52" s="59"/>
      <c r="AH52" s="59"/>
      <c r="AI52" s="59"/>
      <c r="AL52" s="32"/>
      <c r="AM52" s="32"/>
      <c r="AN52" s="32"/>
      <c r="AO52" s="32"/>
      <c r="AP52" s="32"/>
      <c r="AQ52" s="32"/>
      <c r="AR52" s="33"/>
    </row>
    <row r="53" spans="1:44" s="3" customFormat="1" ht="24" customHeight="1">
      <c r="A53" s="61"/>
      <c r="B53" s="160" t="s">
        <v>195</v>
      </c>
      <c r="C53" s="115" t="s">
        <v>115</v>
      </c>
      <c r="D53" s="102" t="s">
        <v>87</v>
      </c>
      <c r="E53" s="2"/>
      <c r="F53" s="2"/>
      <c r="G53" s="2"/>
      <c r="H53" s="2"/>
      <c r="I53" s="2"/>
      <c r="J53" s="2"/>
      <c r="K53" s="2"/>
      <c r="L53" s="2"/>
      <c r="M53" s="2"/>
      <c r="N53" s="2"/>
      <c r="O53" s="2"/>
      <c r="P53" s="2"/>
      <c r="Q53" s="2"/>
      <c r="V53" s="103"/>
      <c r="W53" s="91"/>
      <c r="X53" s="159" t="s">
        <v>0</v>
      </c>
      <c r="Y53" s="115" t="s">
        <v>120</v>
      </c>
      <c r="Z53" s="86" t="s">
        <v>42</v>
      </c>
      <c r="AA53" s="59"/>
      <c r="AB53" s="59"/>
      <c r="AC53" s="59"/>
      <c r="AD53" s="59"/>
      <c r="AE53" s="59"/>
      <c r="AF53" s="59"/>
      <c r="AG53" s="59"/>
      <c r="AH53" s="59"/>
      <c r="AI53" s="59"/>
      <c r="AL53" s="59"/>
      <c r="AM53" s="59"/>
      <c r="AN53" s="59"/>
      <c r="AO53" s="59"/>
      <c r="AP53" s="59"/>
      <c r="AQ53" s="59"/>
      <c r="AR53" s="78"/>
    </row>
    <row r="54" spans="1:44" s="3" customFormat="1" ht="24" customHeight="1">
      <c r="A54" s="61"/>
      <c r="B54" s="160" t="s">
        <v>193</v>
      </c>
      <c r="C54" s="115" t="s">
        <v>116</v>
      </c>
      <c r="D54" s="102" t="s">
        <v>88</v>
      </c>
      <c r="E54" s="2"/>
      <c r="F54" s="2"/>
      <c r="G54" s="2"/>
      <c r="H54" s="2"/>
      <c r="I54" s="2"/>
      <c r="J54" s="2"/>
      <c r="K54" s="2"/>
      <c r="L54" s="2"/>
      <c r="M54" s="2"/>
      <c r="N54" s="2"/>
      <c r="O54" s="2"/>
      <c r="P54" s="2"/>
      <c r="Q54" s="2"/>
      <c r="V54" s="103"/>
      <c r="W54" s="91"/>
      <c r="X54" s="159" t="s">
        <v>0</v>
      </c>
      <c r="Y54" s="115" t="s">
        <v>121</v>
      </c>
      <c r="Z54" s="86" t="s">
        <v>219</v>
      </c>
      <c r="AA54" s="59"/>
      <c r="AB54" s="59"/>
      <c r="AC54" s="59"/>
      <c r="AD54" s="59"/>
      <c r="AE54" s="59"/>
      <c r="AF54" s="59"/>
      <c r="AG54" s="59"/>
      <c r="AH54" s="59"/>
      <c r="AI54" s="59"/>
      <c r="AL54" s="59"/>
      <c r="AM54" s="59"/>
      <c r="AN54" s="59"/>
      <c r="AO54" s="59"/>
      <c r="AP54" s="59"/>
      <c r="AQ54" s="59"/>
      <c r="AR54" s="78"/>
    </row>
    <row r="55" spans="1:44" s="3" customFormat="1" ht="24" customHeight="1">
      <c r="A55" s="61"/>
      <c r="B55" s="35" t="s">
        <v>32</v>
      </c>
      <c r="D55" s="101"/>
      <c r="E55" s="34"/>
      <c r="F55" s="34"/>
      <c r="G55" s="34"/>
      <c r="H55" s="2"/>
      <c r="I55" s="2"/>
      <c r="J55" s="2"/>
      <c r="K55" s="2"/>
      <c r="L55" s="2"/>
      <c r="M55" s="2"/>
      <c r="N55" s="2"/>
      <c r="O55" s="2"/>
      <c r="P55" s="2"/>
      <c r="Q55" s="2"/>
      <c r="V55" s="103"/>
      <c r="W55" s="91"/>
      <c r="X55" s="159" t="s">
        <v>0</v>
      </c>
      <c r="Y55" s="115" t="s">
        <v>122</v>
      </c>
      <c r="Z55" s="87" t="s">
        <v>2</v>
      </c>
      <c r="AA55" s="59"/>
      <c r="AB55" s="59"/>
      <c r="AC55" s="59"/>
      <c r="AD55" s="59"/>
      <c r="AE55" s="59"/>
      <c r="AF55" s="59"/>
      <c r="AG55" s="59"/>
      <c r="AH55" s="59"/>
      <c r="AI55" s="59"/>
      <c r="AL55" s="59"/>
      <c r="AM55" s="59"/>
      <c r="AN55" s="59"/>
      <c r="AO55" s="59"/>
      <c r="AP55" s="59"/>
      <c r="AQ55" s="59"/>
      <c r="AR55" s="78"/>
    </row>
    <row r="56" spans="1:44" s="3" customFormat="1" ht="24" customHeight="1">
      <c r="A56" s="61"/>
      <c r="B56" s="160" t="s">
        <v>193</v>
      </c>
      <c r="C56" s="115" t="s">
        <v>119</v>
      </c>
      <c r="D56" s="102" t="s">
        <v>82</v>
      </c>
      <c r="E56" s="2"/>
      <c r="F56" s="2"/>
      <c r="G56" s="2"/>
      <c r="H56" s="2"/>
      <c r="I56" s="2"/>
      <c r="J56" s="2"/>
      <c r="K56" s="2"/>
      <c r="L56" s="2"/>
      <c r="M56" s="2"/>
      <c r="N56" s="2"/>
      <c r="O56" s="2"/>
      <c r="P56" s="2"/>
      <c r="Q56" s="2"/>
      <c r="V56" s="103"/>
      <c r="W56" s="91"/>
      <c r="X56" s="59"/>
      <c r="Y56" s="59"/>
      <c r="AL56" s="59"/>
      <c r="AM56" s="59"/>
      <c r="AN56" s="59"/>
      <c r="AO56" s="59"/>
      <c r="AP56" s="59"/>
      <c r="AQ56" s="59"/>
      <c r="AR56" s="78"/>
    </row>
    <row r="57" spans="1:44" s="3" customFormat="1" ht="24" customHeight="1">
      <c r="A57" s="61"/>
      <c r="B57" s="160" t="s">
        <v>194</v>
      </c>
      <c r="C57" s="115" t="s">
        <v>120</v>
      </c>
      <c r="D57" s="102" t="s">
        <v>65</v>
      </c>
      <c r="E57" s="2"/>
      <c r="F57" s="2"/>
      <c r="G57" s="2"/>
      <c r="H57" s="2"/>
      <c r="I57" s="2"/>
      <c r="J57" s="2"/>
      <c r="K57" s="2"/>
      <c r="L57" s="2"/>
      <c r="M57" s="2"/>
      <c r="N57" s="2"/>
      <c r="O57" s="2"/>
      <c r="P57" s="2"/>
      <c r="Q57" s="2"/>
      <c r="V57" s="103"/>
      <c r="W57" s="91"/>
      <c r="Y57" s="115" t="s">
        <v>153</v>
      </c>
      <c r="Z57" s="105" t="s">
        <v>154</v>
      </c>
      <c r="AA57" s="62"/>
      <c r="AB57" s="62"/>
      <c r="AC57" s="62"/>
      <c r="AD57" s="62"/>
      <c r="AE57" s="62"/>
      <c r="AF57" s="62"/>
      <c r="AG57" s="62"/>
      <c r="AH57" s="62"/>
      <c r="AI57" s="62"/>
      <c r="AJ57" s="62"/>
      <c r="AK57" s="62"/>
      <c r="AL57" s="62"/>
      <c r="AM57" s="62"/>
      <c r="AN57" s="113"/>
      <c r="AO57" s="113"/>
      <c r="AP57" s="113"/>
      <c r="AQ57" s="113"/>
      <c r="AR57" s="78"/>
    </row>
    <row r="58" spans="1:44" s="3" customFormat="1" ht="24" customHeight="1">
      <c r="A58" s="61"/>
      <c r="B58" s="16"/>
      <c r="C58" s="45"/>
      <c r="D58" s="193"/>
      <c r="E58" s="194"/>
      <c r="F58" s="194"/>
      <c r="G58" s="194"/>
      <c r="H58" s="194"/>
      <c r="I58" s="194"/>
      <c r="J58" s="194"/>
      <c r="K58" s="194"/>
      <c r="L58" s="194"/>
      <c r="M58" s="194"/>
      <c r="N58" s="194"/>
      <c r="O58" s="194"/>
      <c r="P58" s="194"/>
      <c r="Q58" s="194"/>
      <c r="R58" s="194"/>
      <c r="S58" s="194"/>
      <c r="T58" s="194"/>
      <c r="U58" s="195"/>
      <c r="V58" s="103"/>
      <c r="W58" s="90"/>
      <c r="X58" s="92"/>
      <c r="Y58" s="175"/>
      <c r="Z58" s="176"/>
      <c r="AA58" s="176"/>
      <c r="AB58" s="176"/>
      <c r="AC58" s="176"/>
      <c r="AD58" s="176"/>
      <c r="AE58" s="176"/>
      <c r="AF58" s="176"/>
      <c r="AG58" s="176"/>
      <c r="AH58" s="176"/>
      <c r="AI58" s="176"/>
      <c r="AJ58" s="176"/>
      <c r="AK58" s="176"/>
      <c r="AL58" s="176"/>
      <c r="AM58" s="176"/>
      <c r="AN58" s="176"/>
      <c r="AO58" s="176"/>
      <c r="AP58" s="176"/>
      <c r="AQ58" s="177"/>
      <c r="AR58" s="63"/>
    </row>
    <row r="59" spans="1:44" ht="14.25" customHeight="1">
      <c r="A59" s="61"/>
      <c r="B59" s="21"/>
      <c r="C59" s="21"/>
      <c r="V59" s="103"/>
      <c r="W59" s="91"/>
      <c r="X59" s="92"/>
      <c r="Y59" s="178"/>
      <c r="Z59" s="179"/>
      <c r="AA59" s="179"/>
      <c r="AB59" s="179"/>
      <c r="AC59" s="179"/>
      <c r="AD59" s="179"/>
      <c r="AE59" s="179"/>
      <c r="AF59" s="179"/>
      <c r="AG59" s="179"/>
      <c r="AH59" s="179"/>
      <c r="AI59" s="179"/>
      <c r="AJ59" s="179"/>
      <c r="AK59" s="179"/>
      <c r="AL59" s="179"/>
      <c r="AM59" s="179"/>
      <c r="AN59" s="179"/>
      <c r="AO59" s="179"/>
      <c r="AP59" s="179"/>
      <c r="AQ59" s="180"/>
      <c r="AR59" s="63"/>
    </row>
    <row r="60" spans="1:44" ht="24" customHeight="1">
      <c r="A60" s="56" t="s">
        <v>14</v>
      </c>
      <c r="B60" s="196" t="s">
        <v>218</v>
      </c>
      <c r="C60" s="196"/>
      <c r="D60" s="196"/>
      <c r="E60" s="196"/>
      <c r="F60" s="196"/>
      <c r="G60" s="196"/>
      <c r="H60" s="196"/>
      <c r="I60" s="196"/>
      <c r="J60" s="196"/>
      <c r="K60" s="196"/>
      <c r="L60" s="196"/>
      <c r="M60" s="196"/>
      <c r="N60" s="196"/>
      <c r="O60" s="196"/>
      <c r="P60" s="196"/>
      <c r="Q60" s="196"/>
      <c r="R60" s="196"/>
      <c r="S60" s="196"/>
      <c r="T60" s="196"/>
      <c r="U60" s="196"/>
      <c r="V60" s="89"/>
      <c r="W60" s="91"/>
      <c r="X60" s="92"/>
      <c r="Y60" s="178"/>
      <c r="Z60" s="179"/>
      <c r="AA60" s="179"/>
      <c r="AB60" s="179"/>
      <c r="AC60" s="179"/>
      <c r="AD60" s="179"/>
      <c r="AE60" s="179"/>
      <c r="AF60" s="179"/>
      <c r="AG60" s="179"/>
      <c r="AH60" s="179"/>
      <c r="AI60" s="179"/>
      <c r="AJ60" s="179"/>
      <c r="AK60" s="179"/>
      <c r="AL60" s="179"/>
      <c r="AM60" s="179"/>
      <c r="AN60" s="179"/>
      <c r="AO60" s="179"/>
      <c r="AP60" s="179"/>
      <c r="AQ60" s="180"/>
      <c r="AR60" s="63"/>
    </row>
    <row r="61" spans="1:44" ht="24" customHeight="1">
      <c r="A61" s="88"/>
      <c r="B61" s="196"/>
      <c r="C61" s="196"/>
      <c r="D61" s="196"/>
      <c r="E61" s="196"/>
      <c r="F61" s="196"/>
      <c r="G61" s="196"/>
      <c r="H61" s="196"/>
      <c r="I61" s="196"/>
      <c r="J61" s="196"/>
      <c r="K61" s="196"/>
      <c r="L61" s="196"/>
      <c r="M61" s="196"/>
      <c r="N61" s="196"/>
      <c r="O61" s="196"/>
      <c r="P61" s="196"/>
      <c r="Q61" s="196"/>
      <c r="R61" s="196"/>
      <c r="S61" s="196"/>
      <c r="T61" s="196"/>
      <c r="U61" s="196"/>
      <c r="V61" s="89"/>
      <c r="W61" s="91"/>
      <c r="X61" s="92"/>
      <c r="Y61" s="181"/>
      <c r="Z61" s="182"/>
      <c r="AA61" s="182"/>
      <c r="AB61" s="182"/>
      <c r="AC61" s="182"/>
      <c r="AD61" s="182"/>
      <c r="AE61" s="182"/>
      <c r="AF61" s="182"/>
      <c r="AG61" s="182"/>
      <c r="AH61" s="182"/>
      <c r="AI61" s="182"/>
      <c r="AJ61" s="182"/>
      <c r="AK61" s="182"/>
      <c r="AL61" s="182"/>
      <c r="AM61" s="182"/>
      <c r="AN61" s="182"/>
      <c r="AO61" s="182"/>
      <c r="AP61" s="182"/>
      <c r="AQ61" s="183"/>
      <c r="AR61" s="63"/>
    </row>
    <row r="62" spans="1:44" ht="6.75" customHeight="1">
      <c r="A62" s="88"/>
      <c r="B62" s="84"/>
      <c r="C62" s="84"/>
      <c r="D62" s="34"/>
      <c r="E62" s="34"/>
      <c r="F62" s="34"/>
      <c r="G62" s="34"/>
      <c r="H62" s="34"/>
      <c r="I62" s="34"/>
      <c r="J62" s="34"/>
      <c r="K62" s="34"/>
      <c r="L62" s="34"/>
      <c r="M62" s="34"/>
      <c r="N62" s="34"/>
      <c r="O62" s="34"/>
      <c r="P62" s="34"/>
      <c r="Q62" s="34"/>
      <c r="R62" s="34"/>
      <c r="S62" s="34"/>
      <c r="T62" s="34"/>
      <c r="U62" s="34"/>
      <c r="V62" s="89"/>
      <c r="W62" s="91"/>
      <c r="X62" s="92"/>
      <c r="Y62" s="92"/>
      <c r="Z62" s="107"/>
      <c r="AA62" s="107"/>
      <c r="AB62" s="106"/>
      <c r="AC62" s="106"/>
      <c r="AD62" s="106"/>
      <c r="AE62" s="106"/>
      <c r="AF62" s="106"/>
      <c r="AG62" s="106"/>
      <c r="AH62" s="106"/>
      <c r="AI62" s="106"/>
      <c r="AJ62" s="106"/>
      <c r="AK62" s="106"/>
      <c r="AL62" s="106"/>
      <c r="AM62" s="106"/>
      <c r="AN62" s="106"/>
      <c r="AO62" s="106"/>
      <c r="AP62" s="106"/>
      <c r="AQ62" s="106"/>
      <c r="AR62" s="63"/>
    </row>
    <row r="63" spans="1:44" ht="24" customHeight="1">
      <c r="A63" s="88"/>
      <c r="B63" s="170" t="s">
        <v>142</v>
      </c>
      <c r="C63" s="170"/>
      <c r="D63" s="170"/>
      <c r="E63" s="170"/>
      <c r="F63" s="170"/>
      <c r="G63" s="170"/>
      <c r="H63" s="170"/>
      <c r="I63" s="170"/>
      <c r="J63" s="170"/>
      <c r="K63" s="170"/>
      <c r="L63" s="170" t="s">
        <v>143</v>
      </c>
      <c r="M63" s="170"/>
      <c r="N63" s="170"/>
      <c r="O63" s="170"/>
      <c r="P63" s="170"/>
      <c r="Q63" s="170"/>
      <c r="R63" s="170"/>
      <c r="S63" s="170"/>
      <c r="T63" s="170"/>
      <c r="U63" s="170"/>
      <c r="V63" s="104"/>
      <c r="W63" s="91"/>
      <c r="X63" s="92"/>
      <c r="Y63" s="92"/>
      <c r="Z63" s="85"/>
      <c r="AA63" s="85"/>
      <c r="AB63" s="85"/>
      <c r="AC63" s="85"/>
      <c r="AD63" s="85"/>
      <c r="AE63" s="85"/>
      <c r="AF63" s="85"/>
      <c r="AG63" s="85"/>
      <c r="AH63" s="85"/>
      <c r="AI63" s="85"/>
      <c r="AJ63" s="85"/>
      <c r="AK63" s="85"/>
      <c r="AL63" s="85"/>
      <c r="AM63" s="85"/>
      <c r="AN63" s="85"/>
      <c r="AO63" s="85"/>
      <c r="AP63" s="85"/>
      <c r="AQ63" s="85"/>
      <c r="AR63" s="26"/>
    </row>
    <row r="64" spans="1:44" s="14" customFormat="1" ht="24" customHeight="1">
      <c r="A64" s="88"/>
      <c r="B64" s="210"/>
      <c r="C64" s="210"/>
      <c r="D64" s="210"/>
      <c r="E64" s="210"/>
      <c r="F64" s="210"/>
      <c r="G64" s="210"/>
      <c r="H64" s="210"/>
      <c r="I64" s="210"/>
      <c r="J64" s="210"/>
      <c r="K64" s="210"/>
      <c r="L64" s="201"/>
      <c r="M64" s="202"/>
      <c r="N64" s="202"/>
      <c r="O64" s="202"/>
      <c r="P64" s="202"/>
      <c r="Q64" s="202"/>
      <c r="R64" s="202"/>
      <c r="S64" s="202"/>
      <c r="T64" s="202"/>
      <c r="U64" s="203"/>
      <c r="V64" s="104"/>
      <c r="W64" s="91"/>
      <c r="X64" s="92"/>
      <c r="Y64" s="92"/>
      <c r="Z64" s="92"/>
      <c r="AA64" s="87"/>
      <c r="AB64" s="92"/>
      <c r="AC64" s="92"/>
      <c r="AD64" s="92"/>
      <c r="AE64" s="92"/>
      <c r="AF64" s="92"/>
      <c r="AG64" s="92"/>
      <c r="AH64" s="92"/>
      <c r="AI64" s="92"/>
      <c r="AJ64" s="92"/>
      <c r="AK64" s="92"/>
      <c r="AL64" s="92"/>
      <c r="AM64" s="92"/>
      <c r="AN64" s="92"/>
      <c r="AO64" s="92"/>
      <c r="AP64" s="92"/>
      <c r="AQ64" s="92"/>
      <c r="AR64" s="78"/>
    </row>
    <row r="65" spans="1:44" s="14" customFormat="1" ht="24" customHeight="1">
      <c r="A65" s="90"/>
      <c r="B65" s="210"/>
      <c r="C65" s="210"/>
      <c r="D65" s="210"/>
      <c r="E65" s="210"/>
      <c r="F65" s="210"/>
      <c r="G65" s="210"/>
      <c r="H65" s="210"/>
      <c r="I65" s="210"/>
      <c r="J65" s="210"/>
      <c r="K65" s="210"/>
      <c r="L65" s="204"/>
      <c r="M65" s="205"/>
      <c r="N65" s="205"/>
      <c r="O65" s="205"/>
      <c r="P65" s="205"/>
      <c r="Q65" s="205"/>
      <c r="R65" s="205"/>
      <c r="S65" s="205"/>
      <c r="T65" s="205"/>
      <c r="U65" s="206"/>
      <c r="V65" s="104"/>
      <c r="W65" s="91"/>
      <c r="X65" s="92"/>
      <c r="Y65" s="92"/>
      <c r="Z65" s="92"/>
      <c r="AA65" s="87"/>
      <c r="AB65" s="92"/>
      <c r="AC65" s="92"/>
      <c r="AD65" s="92"/>
      <c r="AE65" s="92"/>
      <c r="AF65" s="92"/>
      <c r="AG65" s="92"/>
      <c r="AH65" s="92"/>
      <c r="AI65" s="92"/>
      <c r="AJ65" s="92"/>
      <c r="AK65" s="92"/>
      <c r="AL65" s="92"/>
      <c r="AM65" s="92"/>
      <c r="AN65" s="92"/>
      <c r="AO65" s="92"/>
      <c r="AP65" s="92"/>
      <c r="AQ65" s="92"/>
      <c r="AR65" s="78"/>
    </row>
    <row r="66" spans="1:84" s="14" customFormat="1" ht="105" customHeight="1">
      <c r="A66" s="64"/>
      <c r="B66" s="171" t="s">
        <v>217</v>
      </c>
      <c r="C66" s="172"/>
      <c r="D66" s="172"/>
      <c r="E66" s="172"/>
      <c r="F66" s="172"/>
      <c r="G66" s="172"/>
      <c r="H66" s="172"/>
      <c r="I66" s="172"/>
      <c r="J66" s="172"/>
      <c r="K66" s="172"/>
      <c r="L66" s="171" t="s">
        <v>216</v>
      </c>
      <c r="M66" s="172"/>
      <c r="N66" s="172"/>
      <c r="O66" s="172"/>
      <c r="P66" s="172"/>
      <c r="Q66" s="172"/>
      <c r="R66" s="172"/>
      <c r="S66" s="172"/>
      <c r="T66" s="172"/>
      <c r="U66" s="172"/>
      <c r="V66" s="66"/>
      <c r="W66" s="64"/>
      <c r="X66" s="65"/>
      <c r="Y66" s="65"/>
      <c r="Z66" s="65"/>
      <c r="AA66" s="67"/>
      <c r="AB66" s="65"/>
      <c r="AC66" s="65"/>
      <c r="AD66" s="65"/>
      <c r="AE66" s="65"/>
      <c r="AF66" s="65"/>
      <c r="AG66" s="65"/>
      <c r="AH66" s="65"/>
      <c r="AI66" s="65"/>
      <c r="AJ66" s="65"/>
      <c r="AK66" s="65"/>
      <c r="AL66" s="65"/>
      <c r="AM66" s="65"/>
      <c r="AN66" s="65"/>
      <c r="AO66" s="65"/>
      <c r="AP66" s="65"/>
      <c r="AQ66" s="65"/>
      <c r="AR66" s="66"/>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row>
    <row r="67" spans="1:84" ht="24" customHeight="1">
      <c r="A67" s="1"/>
      <c r="B67" s="1"/>
      <c r="C67" s="1"/>
      <c r="D67" s="1"/>
      <c r="E67" s="1"/>
      <c r="F67" s="1"/>
      <c r="G67" s="1"/>
      <c r="H67" s="1"/>
      <c r="I67" s="1"/>
      <c r="J67" s="1"/>
      <c r="K67" s="1"/>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6"/>
      <c r="AN67" s="166"/>
      <c r="AO67" s="166"/>
      <c r="AP67" s="198" t="s">
        <v>62</v>
      </c>
      <c r="AQ67" s="198"/>
      <c r="AR67" s="198"/>
      <c r="AS67" s="43"/>
      <c r="AT67" s="43"/>
      <c r="AU67" s="43"/>
      <c r="AV67" s="6"/>
      <c r="AW67" s="6"/>
      <c r="AX67" s="43"/>
      <c r="AY67" s="43"/>
      <c r="AZ67" s="43"/>
      <c r="BA67" s="43"/>
      <c r="BB67" s="43"/>
      <c r="BC67" s="43"/>
      <c r="BD67" s="43"/>
      <c r="BE67" s="43"/>
      <c r="BF67" s="43"/>
      <c r="BG67" s="43"/>
      <c r="BH67" s="43"/>
      <c r="BI67" s="43"/>
      <c r="BJ67" s="43"/>
      <c r="BK67" s="43"/>
      <c r="BL67" s="43"/>
      <c r="BM67" s="6"/>
      <c r="BN67" s="6"/>
      <c r="BO67" s="6"/>
      <c r="BP67" s="6"/>
      <c r="BQ67" s="6"/>
      <c r="BR67" s="6"/>
      <c r="BS67" s="6"/>
      <c r="BT67" s="6"/>
      <c r="BU67" s="6"/>
      <c r="BV67" s="6"/>
      <c r="BW67" s="6"/>
      <c r="BX67" s="6"/>
      <c r="BY67" s="6"/>
      <c r="BZ67" s="6"/>
      <c r="CA67" s="6"/>
      <c r="CB67" s="6"/>
      <c r="CC67" s="6"/>
      <c r="CD67" s="6"/>
      <c r="CE67" s="6"/>
      <c r="CF67" s="6"/>
    </row>
    <row r="68" spans="1:84"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R68" s="6"/>
      <c r="AS68" s="43"/>
      <c r="AT68" s="43"/>
      <c r="AU68" s="43"/>
      <c r="AV68" s="6"/>
      <c r="AW68" s="6"/>
      <c r="AX68" s="43"/>
      <c r="AY68" s="43"/>
      <c r="AZ68" s="43"/>
      <c r="BA68" s="43"/>
      <c r="BB68" s="43"/>
      <c r="BC68" s="43"/>
      <c r="BD68" s="43"/>
      <c r="BE68" s="43"/>
      <c r="BF68" s="43"/>
      <c r="BG68" s="43"/>
      <c r="BH68" s="43"/>
      <c r="BI68" s="43"/>
      <c r="BJ68" s="43"/>
      <c r="BK68" s="43"/>
      <c r="BL68" s="43"/>
      <c r="BM68" s="6"/>
      <c r="BN68" s="6"/>
      <c r="BO68" s="6"/>
      <c r="BP68" s="6"/>
      <c r="BQ68" s="6"/>
      <c r="BR68" s="6"/>
      <c r="BS68" s="6"/>
      <c r="BT68" s="6"/>
      <c r="BU68" s="6"/>
      <c r="BV68" s="6"/>
      <c r="BW68" s="6"/>
      <c r="BX68" s="6"/>
      <c r="BY68" s="6"/>
      <c r="BZ68" s="6"/>
      <c r="CA68" s="6"/>
      <c r="CB68" s="6"/>
      <c r="CC68" s="6"/>
      <c r="CD68" s="6"/>
      <c r="CE68" s="6"/>
      <c r="CF68" s="6"/>
    </row>
    <row r="69" spans="1:52" ht="24" customHeight="1">
      <c r="A69" s="25" t="s">
        <v>224</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7"/>
      <c r="AS69" s="6"/>
      <c r="AV69" s="14"/>
      <c r="AW69" s="14"/>
      <c r="AX69" s="14"/>
      <c r="AY69" s="14"/>
      <c r="AZ69" s="14"/>
    </row>
    <row r="70" spans="1:47" ht="10.5" customHeight="1">
      <c r="A70" s="11"/>
      <c r="B70" s="11"/>
      <c r="C70" s="11"/>
      <c r="D70" s="11"/>
      <c r="E70" s="11"/>
      <c r="F70" s="11"/>
      <c r="G70" s="11"/>
      <c r="H70" s="11"/>
      <c r="I70" s="11"/>
      <c r="J70" s="11"/>
      <c r="K70" s="11"/>
      <c r="L70" s="11"/>
      <c r="M70" s="11"/>
      <c r="N70" s="11"/>
      <c r="O70" s="11"/>
      <c r="P70" s="11"/>
      <c r="Q70" s="11"/>
      <c r="R70" s="11"/>
      <c r="S70" s="11"/>
      <c r="T70" s="11"/>
      <c r="U70" s="11"/>
      <c r="V70" s="11"/>
      <c r="W70" s="10"/>
      <c r="X70" s="10"/>
      <c r="Y70" s="10"/>
      <c r="Z70" s="10"/>
      <c r="AA70" s="10"/>
      <c r="AB70" s="10"/>
      <c r="AC70" s="10"/>
      <c r="AT70" s="14"/>
      <c r="AU70" s="14"/>
    </row>
    <row r="71" spans="1:47" ht="24" customHeight="1">
      <c r="A71" s="188" t="s">
        <v>226</v>
      </c>
      <c r="B71" s="188"/>
      <c r="C71" s="188"/>
      <c r="D71" s="188"/>
      <c r="E71" s="188"/>
      <c r="F71" s="188"/>
      <c r="G71" s="188"/>
      <c r="H71" s="188"/>
      <c r="I71" s="188"/>
      <c r="J71" s="188"/>
      <c r="K71" s="188"/>
      <c r="L71" s="188"/>
      <c r="M71" s="188"/>
      <c r="N71" s="188"/>
      <c r="O71" s="188"/>
      <c r="P71" s="188"/>
      <c r="Q71" s="188"/>
      <c r="R71" s="188"/>
      <c r="S71" s="188"/>
      <c r="T71" s="188"/>
      <c r="U71" s="188"/>
      <c r="V71" s="188"/>
      <c r="W71" s="189" t="s">
        <v>60</v>
      </c>
      <c r="X71" s="189"/>
      <c r="Y71" s="189"/>
      <c r="Z71" s="189"/>
      <c r="AA71" s="189"/>
      <c r="AB71" s="189"/>
      <c r="AC71" s="189"/>
      <c r="AD71" s="189"/>
      <c r="AE71" s="189"/>
      <c r="AF71" s="189"/>
      <c r="AG71" s="189"/>
      <c r="AH71" s="189"/>
      <c r="AI71" s="189"/>
      <c r="AJ71" s="189"/>
      <c r="AK71" s="189"/>
      <c r="AL71" s="189"/>
      <c r="AM71" s="189"/>
      <c r="AN71" s="189"/>
      <c r="AO71" s="189"/>
      <c r="AP71" s="189"/>
      <c r="AQ71" s="189"/>
      <c r="AR71" s="189"/>
      <c r="AT71" s="14"/>
      <c r="AU71" s="14"/>
    </row>
    <row r="72" spans="1:47" ht="24" customHeight="1">
      <c r="A72" s="53"/>
      <c r="B72" s="54"/>
      <c r="C72" s="54"/>
      <c r="D72" s="54"/>
      <c r="E72" s="54"/>
      <c r="F72" s="54"/>
      <c r="G72" s="54"/>
      <c r="H72" s="54"/>
      <c r="I72" s="54"/>
      <c r="J72" s="54"/>
      <c r="K72" s="54"/>
      <c r="L72" s="54"/>
      <c r="M72" s="54"/>
      <c r="N72" s="54"/>
      <c r="O72" s="54"/>
      <c r="P72" s="54"/>
      <c r="Q72" s="54"/>
      <c r="R72" s="54"/>
      <c r="S72" s="54"/>
      <c r="T72" s="54"/>
      <c r="U72" s="54"/>
      <c r="V72" s="55"/>
      <c r="W72" s="68"/>
      <c r="X72" s="69"/>
      <c r="Y72" s="69"/>
      <c r="Z72" s="69"/>
      <c r="AA72" s="69"/>
      <c r="AB72" s="69"/>
      <c r="AC72" s="69"/>
      <c r="AD72" s="69"/>
      <c r="AE72" s="69"/>
      <c r="AF72" s="69"/>
      <c r="AG72" s="69"/>
      <c r="AH72" s="69"/>
      <c r="AI72" s="69"/>
      <c r="AJ72" s="69"/>
      <c r="AK72" s="69"/>
      <c r="AL72" s="69"/>
      <c r="AM72" s="69"/>
      <c r="AN72" s="69"/>
      <c r="AO72" s="69"/>
      <c r="AP72" s="69"/>
      <c r="AQ72" s="69"/>
      <c r="AR72" s="70"/>
      <c r="AT72" s="14"/>
      <c r="AU72" s="14"/>
    </row>
    <row r="73" spans="1:44" ht="24" customHeight="1">
      <c r="A73" s="56" t="s">
        <v>11</v>
      </c>
      <c r="B73" s="173" t="s">
        <v>78</v>
      </c>
      <c r="C73" s="173"/>
      <c r="D73" s="173"/>
      <c r="E73" s="173"/>
      <c r="F73" s="173"/>
      <c r="G73" s="173"/>
      <c r="H73" s="173"/>
      <c r="I73" s="173"/>
      <c r="J73" s="173"/>
      <c r="K73" s="173"/>
      <c r="L73" s="173"/>
      <c r="M73" s="173"/>
      <c r="N73" s="173"/>
      <c r="O73" s="173"/>
      <c r="P73" s="173"/>
      <c r="Q73" s="173"/>
      <c r="R73" s="173"/>
      <c r="S73" s="173"/>
      <c r="T73" s="173"/>
      <c r="U73" s="173"/>
      <c r="V73" s="26"/>
      <c r="W73" s="56" t="s">
        <v>14</v>
      </c>
      <c r="X73" s="173" t="s">
        <v>222</v>
      </c>
      <c r="Y73" s="173"/>
      <c r="Z73" s="173"/>
      <c r="AA73" s="173"/>
      <c r="AB73" s="173"/>
      <c r="AC73" s="173"/>
      <c r="AD73" s="173"/>
      <c r="AE73" s="173"/>
      <c r="AF73" s="173"/>
      <c r="AG73" s="173"/>
      <c r="AH73" s="173"/>
      <c r="AI73" s="173"/>
      <c r="AJ73" s="173"/>
      <c r="AK73" s="173"/>
      <c r="AL73" s="173"/>
      <c r="AM73" s="173"/>
      <c r="AN73" s="173"/>
      <c r="AO73" s="173"/>
      <c r="AP73" s="173"/>
      <c r="AQ73" s="173"/>
      <c r="AR73" s="26"/>
    </row>
    <row r="74" spans="1:44" ht="24" customHeight="1">
      <c r="A74" s="57"/>
      <c r="B74" s="173"/>
      <c r="C74" s="173"/>
      <c r="D74" s="173"/>
      <c r="E74" s="173"/>
      <c r="F74" s="173"/>
      <c r="G74" s="173"/>
      <c r="H74" s="173"/>
      <c r="I74" s="173"/>
      <c r="J74" s="173"/>
      <c r="K74" s="173"/>
      <c r="L74" s="173"/>
      <c r="M74" s="173"/>
      <c r="N74" s="173"/>
      <c r="O74" s="173"/>
      <c r="P74" s="173"/>
      <c r="Q74" s="173"/>
      <c r="R74" s="173"/>
      <c r="S74" s="173"/>
      <c r="T74" s="173"/>
      <c r="U74" s="173"/>
      <c r="V74" s="26"/>
      <c r="W74" s="57"/>
      <c r="X74" s="173"/>
      <c r="Y74" s="173"/>
      <c r="Z74" s="173"/>
      <c r="AA74" s="173"/>
      <c r="AB74" s="173"/>
      <c r="AC74" s="173"/>
      <c r="AD74" s="173"/>
      <c r="AE74" s="173"/>
      <c r="AF74" s="173"/>
      <c r="AG74" s="173"/>
      <c r="AH74" s="173"/>
      <c r="AI74" s="173"/>
      <c r="AJ74" s="173"/>
      <c r="AK74" s="173"/>
      <c r="AL74" s="173"/>
      <c r="AM74" s="173"/>
      <c r="AN74" s="173"/>
      <c r="AO74" s="173"/>
      <c r="AP74" s="173"/>
      <c r="AQ74" s="173"/>
      <c r="AR74" s="26"/>
    </row>
    <row r="75" spans="1:44" ht="24" customHeight="1">
      <c r="A75" s="57"/>
      <c r="B75" s="45"/>
      <c r="C75" s="45"/>
      <c r="D75" s="30"/>
      <c r="E75" s="30"/>
      <c r="F75" s="30"/>
      <c r="G75" s="30"/>
      <c r="H75" s="30"/>
      <c r="I75" s="30"/>
      <c r="J75" s="30"/>
      <c r="K75" s="30"/>
      <c r="L75" s="30"/>
      <c r="M75" s="30"/>
      <c r="N75" s="30"/>
      <c r="O75" s="30"/>
      <c r="P75" s="30"/>
      <c r="Q75" s="30"/>
      <c r="R75" s="30"/>
      <c r="S75" s="30"/>
      <c r="T75" s="30"/>
      <c r="U75" s="30"/>
      <c r="V75" s="31"/>
      <c r="W75" s="60"/>
      <c r="X75" s="32"/>
      <c r="Y75" s="32"/>
      <c r="Z75" s="32"/>
      <c r="AA75" s="32"/>
      <c r="AB75" s="32"/>
      <c r="AC75" s="32"/>
      <c r="AD75" s="32"/>
      <c r="AE75" s="32"/>
      <c r="AF75" s="32"/>
      <c r="AG75" s="32"/>
      <c r="AH75" s="32"/>
      <c r="AI75" s="32"/>
      <c r="AJ75" s="32"/>
      <c r="AK75" s="32"/>
      <c r="AL75" s="32"/>
      <c r="AM75" s="32"/>
      <c r="AN75" s="32"/>
      <c r="AO75" s="32"/>
      <c r="AP75" s="32"/>
      <c r="AQ75" s="32"/>
      <c r="AR75" s="33"/>
    </row>
    <row r="76" spans="1:44" ht="24" customHeight="1">
      <c r="A76" s="57"/>
      <c r="B76" s="159" t="s">
        <v>193</v>
      </c>
      <c r="C76" s="115" t="s">
        <v>107</v>
      </c>
      <c r="D76" s="86" t="s">
        <v>25</v>
      </c>
      <c r="E76" s="6"/>
      <c r="F76" s="6"/>
      <c r="G76" s="29"/>
      <c r="H76" s="29"/>
      <c r="I76" s="29"/>
      <c r="J76" s="29"/>
      <c r="K76" s="29"/>
      <c r="L76" s="29"/>
      <c r="M76" s="29"/>
      <c r="N76" s="29"/>
      <c r="O76" s="29"/>
      <c r="P76" s="29"/>
      <c r="Q76" s="29"/>
      <c r="R76" s="29"/>
      <c r="S76" s="29"/>
      <c r="T76" s="29"/>
      <c r="U76" s="29"/>
      <c r="V76" s="27"/>
      <c r="W76" s="57"/>
      <c r="X76" s="159" t="s">
        <v>0</v>
      </c>
      <c r="Y76" s="115" t="s">
        <v>107</v>
      </c>
      <c r="Z76" s="86" t="s">
        <v>35</v>
      </c>
      <c r="AA76" s="6"/>
      <c r="AB76" s="45"/>
      <c r="AC76" s="45"/>
      <c r="AD76" s="45"/>
      <c r="AE76" s="45"/>
      <c r="AF76" s="45"/>
      <c r="AG76" s="45"/>
      <c r="AH76" s="45"/>
      <c r="AI76" s="45"/>
      <c r="AJ76" s="45"/>
      <c r="AK76" s="45"/>
      <c r="AL76" s="45"/>
      <c r="AM76" s="45"/>
      <c r="AN76" s="45"/>
      <c r="AO76" s="45"/>
      <c r="AP76" s="45"/>
      <c r="AQ76" s="45"/>
      <c r="AR76" s="46"/>
    </row>
    <row r="77" spans="1:44" ht="24" customHeight="1">
      <c r="A77" s="57"/>
      <c r="B77" s="159" t="s">
        <v>193</v>
      </c>
      <c r="C77" s="115" t="s">
        <v>109</v>
      </c>
      <c r="D77" s="86" t="s">
        <v>26</v>
      </c>
      <c r="E77" s="6"/>
      <c r="F77" s="6"/>
      <c r="G77" s="29"/>
      <c r="H77" s="29"/>
      <c r="I77" s="29"/>
      <c r="J77" s="29"/>
      <c r="K77" s="29"/>
      <c r="L77" s="29"/>
      <c r="M77" s="29"/>
      <c r="N77" s="29"/>
      <c r="O77" s="29"/>
      <c r="P77" s="29"/>
      <c r="Q77" s="29"/>
      <c r="R77" s="29"/>
      <c r="S77" s="29"/>
      <c r="T77" s="29"/>
      <c r="U77" s="29"/>
      <c r="V77" s="27"/>
      <c r="W77" s="57"/>
      <c r="X77" s="159" t="s">
        <v>0</v>
      </c>
      <c r="Y77" s="115" t="s">
        <v>109</v>
      </c>
      <c r="Z77" s="86" t="s">
        <v>34</v>
      </c>
      <c r="AA77" s="6"/>
      <c r="AB77" s="45"/>
      <c r="AC77" s="45"/>
      <c r="AD77" s="32"/>
      <c r="AE77" s="45"/>
      <c r="AF77" s="45"/>
      <c r="AG77" s="45"/>
      <c r="AH77" s="45"/>
      <c r="AI77" s="45"/>
      <c r="AJ77" s="45"/>
      <c r="AK77" s="45"/>
      <c r="AL77" s="45"/>
      <c r="AM77" s="45"/>
      <c r="AN77" s="45"/>
      <c r="AO77" s="45"/>
      <c r="AP77" s="45"/>
      <c r="AQ77" s="45"/>
      <c r="AR77" s="46"/>
    </row>
    <row r="78" spans="1:44" ht="24" customHeight="1">
      <c r="A78" s="57"/>
      <c r="B78" s="159" t="s">
        <v>193</v>
      </c>
      <c r="C78" s="115" t="s">
        <v>111</v>
      </c>
      <c r="D78" s="86" t="s">
        <v>27</v>
      </c>
      <c r="E78" s="6"/>
      <c r="F78" s="6"/>
      <c r="G78" s="29"/>
      <c r="H78" s="29"/>
      <c r="I78" s="29"/>
      <c r="J78" s="29"/>
      <c r="K78" s="29"/>
      <c r="L78" s="29"/>
      <c r="M78" s="29"/>
      <c r="N78" s="29"/>
      <c r="O78" s="29"/>
      <c r="P78" s="29"/>
      <c r="Q78" s="29"/>
      <c r="R78" s="29"/>
      <c r="S78" s="29"/>
      <c r="T78" s="29"/>
      <c r="U78" s="29"/>
      <c r="V78" s="27"/>
      <c r="W78" s="57"/>
      <c r="X78" s="159" t="s">
        <v>196</v>
      </c>
      <c r="Y78" s="115" t="s">
        <v>111</v>
      </c>
      <c r="Z78" s="86" t="s">
        <v>33</v>
      </c>
      <c r="AA78" s="6"/>
      <c r="AB78" s="32"/>
      <c r="AC78" s="32"/>
      <c r="AD78" s="32"/>
      <c r="AE78" s="45"/>
      <c r="AF78" s="45"/>
      <c r="AG78" s="45"/>
      <c r="AH78" s="45"/>
      <c r="AI78" s="45"/>
      <c r="AJ78" s="45"/>
      <c r="AK78" s="45"/>
      <c r="AL78" s="45"/>
      <c r="AM78" s="45"/>
      <c r="AN78" s="45"/>
      <c r="AO78" s="45"/>
      <c r="AP78" s="45"/>
      <c r="AQ78" s="45"/>
      <c r="AR78" s="46"/>
    </row>
    <row r="79" spans="1:44" ht="24" customHeight="1">
      <c r="A79" s="57"/>
      <c r="B79" s="159" t="s">
        <v>193</v>
      </c>
      <c r="C79" s="115" t="s">
        <v>113</v>
      </c>
      <c r="D79" s="86" t="s">
        <v>28</v>
      </c>
      <c r="E79" s="6"/>
      <c r="F79" s="6"/>
      <c r="G79" s="71"/>
      <c r="H79" s="71"/>
      <c r="I79" s="71"/>
      <c r="J79" s="71"/>
      <c r="K79" s="71"/>
      <c r="L79" s="71"/>
      <c r="M79" s="71"/>
      <c r="N79" s="71"/>
      <c r="O79" s="71"/>
      <c r="P79" s="71"/>
      <c r="Q79" s="71"/>
      <c r="R79" s="71"/>
      <c r="S79" s="71"/>
      <c r="T79" s="71"/>
      <c r="U79" s="71"/>
      <c r="V79" s="28"/>
      <c r="W79" s="60"/>
      <c r="X79" s="32"/>
      <c r="Y79" s="32"/>
      <c r="Z79" s="80"/>
      <c r="AA79" s="15"/>
      <c r="AB79" s="32"/>
      <c r="AC79" s="32"/>
      <c r="AD79" s="32"/>
      <c r="AE79" s="32"/>
      <c r="AF79" s="32"/>
      <c r="AG79" s="32"/>
      <c r="AH79" s="32"/>
      <c r="AI79" s="32"/>
      <c r="AJ79" s="32"/>
      <c r="AK79" s="32"/>
      <c r="AL79" s="32"/>
      <c r="AM79" s="32"/>
      <c r="AN79" s="32"/>
      <c r="AO79" s="32"/>
      <c r="AP79" s="32"/>
      <c r="AQ79" s="32"/>
      <c r="AR79" s="33"/>
    </row>
    <row r="80" spans="1:76" ht="24" customHeight="1">
      <c r="A80" s="57"/>
      <c r="B80" s="159" t="s">
        <v>193</v>
      </c>
      <c r="C80" s="115" t="s">
        <v>115</v>
      </c>
      <c r="D80" s="86" t="s">
        <v>29</v>
      </c>
      <c r="E80" s="6"/>
      <c r="F80" s="6"/>
      <c r="G80" s="71"/>
      <c r="H80" s="71"/>
      <c r="I80" s="71"/>
      <c r="J80" s="71"/>
      <c r="K80" s="71"/>
      <c r="L80" s="71"/>
      <c r="M80" s="71"/>
      <c r="N80" s="71"/>
      <c r="O80" s="71"/>
      <c r="P80" s="71"/>
      <c r="Q80" s="71"/>
      <c r="R80" s="71"/>
      <c r="S80" s="71"/>
      <c r="T80" s="71"/>
      <c r="U80" s="71"/>
      <c r="V80" s="28"/>
      <c r="W80" s="56" t="s">
        <v>15</v>
      </c>
      <c r="X80" s="173" t="s">
        <v>56</v>
      </c>
      <c r="Y80" s="173"/>
      <c r="Z80" s="173"/>
      <c r="AA80" s="173"/>
      <c r="AB80" s="173"/>
      <c r="AC80" s="173"/>
      <c r="AD80" s="173"/>
      <c r="AE80" s="173"/>
      <c r="AF80" s="173"/>
      <c r="AG80" s="173"/>
      <c r="AH80" s="173"/>
      <c r="AI80" s="173"/>
      <c r="AJ80" s="173"/>
      <c r="AK80" s="173"/>
      <c r="AL80" s="173"/>
      <c r="AM80" s="173"/>
      <c r="AN80" s="173"/>
      <c r="AO80" s="173"/>
      <c r="AP80" s="173"/>
      <c r="AQ80" s="173"/>
      <c r="AR80" s="26"/>
      <c r="BI80" s="20"/>
      <c r="BJ80" s="20"/>
      <c r="BK80" s="20"/>
      <c r="BL80" s="20"/>
      <c r="BM80" s="20"/>
      <c r="BN80" s="20"/>
      <c r="BO80" s="20"/>
      <c r="BP80" s="20"/>
      <c r="BQ80" s="20"/>
      <c r="BR80" s="20"/>
      <c r="BS80" s="20"/>
      <c r="BT80" s="20"/>
      <c r="BU80" s="20"/>
      <c r="BV80" s="20"/>
      <c r="BW80" s="20"/>
      <c r="BX80" s="20"/>
    </row>
    <row r="81" spans="1:76" ht="24" customHeight="1">
      <c r="A81" s="57"/>
      <c r="B81" s="159" t="s">
        <v>193</v>
      </c>
      <c r="C81" s="115" t="s">
        <v>116</v>
      </c>
      <c r="D81" s="86" t="s">
        <v>30</v>
      </c>
      <c r="E81" s="6"/>
      <c r="F81" s="6"/>
      <c r="G81" s="71"/>
      <c r="H81" s="71"/>
      <c r="I81" s="71"/>
      <c r="J81" s="71"/>
      <c r="K81" s="71"/>
      <c r="L81" s="71"/>
      <c r="M81" s="71"/>
      <c r="N81" s="71"/>
      <c r="O81" s="71"/>
      <c r="P81" s="71"/>
      <c r="Q81" s="71"/>
      <c r="R81" s="71"/>
      <c r="S81" s="71"/>
      <c r="T81" s="71"/>
      <c r="U81" s="71"/>
      <c r="V81" s="28"/>
      <c r="W81" s="57"/>
      <c r="X81" s="173"/>
      <c r="Y81" s="173"/>
      <c r="Z81" s="173"/>
      <c r="AA81" s="173"/>
      <c r="AB81" s="173"/>
      <c r="AC81" s="173"/>
      <c r="AD81" s="173"/>
      <c r="AE81" s="173"/>
      <c r="AF81" s="173"/>
      <c r="AG81" s="173"/>
      <c r="AH81" s="173"/>
      <c r="AI81" s="173"/>
      <c r="AJ81" s="173"/>
      <c r="AK81" s="173"/>
      <c r="AL81" s="173"/>
      <c r="AM81" s="173"/>
      <c r="AN81" s="173"/>
      <c r="AO81" s="173"/>
      <c r="AP81" s="173"/>
      <c r="AQ81" s="173"/>
      <c r="AR81" s="26"/>
      <c r="BI81" s="20"/>
      <c r="BJ81" s="20"/>
      <c r="BK81" s="20"/>
      <c r="BL81" s="20"/>
      <c r="BM81" s="20"/>
      <c r="BN81" s="20"/>
      <c r="BO81" s="20"/>
      <c r="BP81" s="20"/>
      <c r="BQ81" s="20"/>
      <c r="BR81" s="20"/>
      <c r="BS81" s="20"/>
      <c r="BT81" s="20"/>
      <c r="BU81" s="20"/>
      <c r="BV81" s="20"/>
      <c r="BW81" s="20"/>
      <c r="BX81" s="20"/>
    </row>
    <row r="82" spans="1:76" ht="24" customHeight="1">
      <c r="A82" s="57"/>
      <c r="B82" s="159" t="s">
        <v>193</v>
      </c>
      <c r="C82" s="115" t="s">
        <v>119</v>
      </c>
      <c r="D82" s="86" t="s">
        <v>31</v>
      </c>
      <c r="E82" s="6"/>
      <c r="F82" s="6"/>
      <c r="G82" s="71"/>
      <c r="H82" s="71"/>
      <c r="I82" s="71"/>
      <c r="J82" s="71"/>
      <c r="K82" s="71"/>
      <c r="L82" s="71"/>
      <c r="M82" s="71"/>
      <c r="N82" s="71"/>
      <c r="O82" s="71"/>
      <c r="P82" s="71"/>
      <c r="Q82" s="71"/>
      <c r="R82" s="71"/>
      <c r="S82" s="71"/>
      <c r="T82" s="71"/>
      <c r="U82" s="71"/>
      <c r="V82" s="28"/>
      <c r="W82" s="57"/>
      <c r="X82" s="173"/>
      <c r="Y82" s="173"/>
      <c r="Z82" s="173"/>
      <c r="AA82" s="173"/>
      <c r="AB82" s="173"/>
      <c r="AC82" s="173"/>
      <c r="AD82" s="173"/>
      <c r="AE82" s="173"/>
      <c r="AF82" s="173"/>
      <c r="AG82" s="173"/>
      <c r="AH82" s="173"/>
      <c r="AI82" s="173"/>
      <c r="AJ82" s="173"/>
      <c r="AK82" s="173"/>
      <c r="AL82" s="173"/>
      <c r="AM82" s="173"/>
      <c r="AN82" s="173"/>
      <c r="AO82" s="173"/>
      <c r="AP82" s="173"/>
      <c r="AQ82" s="173"/>
      <c r="AR82" s="26"/>
      <c r="BI82" s="20"/>
      <c r="BJ82" s="20"/>
      <c r="BK82" s="20"/>
      <c r="BL82" s="20"/>
      <c r="BM82" s="20"/>
      <c r="BN82" s="20"/>
      <c r="BO82" s="20"/>
      <c r="BP82" s="20"/>
      <c r="BQ82" s="20"/>
      <c r="BR82" s="20"/>
      <c r="BS82" s="20"/>
      <c r="BT82" s="20"/>
      <c r="BU82" s="20"/>
      <c r="BV82" s="20"/>
      <c r="BW82" s="20"/>
      <c r="BX82" s="20"/>
    </row>
    <row r="83" spans="1:60" s="20" customFormat="1" ht="24" customHeight="1">
      <c r="A83" s="57"/>
      <c r="B83" s="159" t="s">
        <v>193</v>
      </c>
      <c r="C83" s="115" t="s">
        <v>120</v>
      </c>
      <c r="D83" s="86" t="s">
        <v>2</v>
      </c>
      <c r="E83" s="6"/>
      <c r="F83" s="6"/>
      <c r="G83" s="71"/>
      <c r="H83" s="71"/>
      <c r="I83" s="71"/>
      <c r="J83" s="71"/>
      <c r="K83" s="71"/>
      <c r="L83" s="71"/>
      <c r="M83" s="71"/>
      <c r="N83" s="71"/>
      <c r="O83" s="71"/>
      <c r="P83" s="71"/>
      <c r="Q83" s="71"/>
      <c r="R83" s="71"/>
      <c r="S83" s="71"/>
      <c r="T83" s="71"/>
      <c r="U83" s="71"/>
      <c r="V83" s="28"/>
      <c r="W83" s="57"/>
      <c r="X83" s="45"/>
      <c r="Y83" s="45"/>
      <c r="Z83" s="79"/>
      <c r="AA83" s="79"/>
      <c r="AB83" s="79"/>
      <c r="AC83" s="79"/>
      <c r="AD83" s="79"/>
      <c r="AE83" s="79"/>
      <c r="AF83" s="79"/>
      <c r="AG83" s="79"/>
      <c r="AH83" s="79"/>
      <c r="AI83" s="79"/>
      <c r="AJ83" s="79"/>
      <c r="AK83" s="79"/>
      <c r="AL83" s="79"/>
      <c r="AM83" s="79"/>
      <c r="AN83" s="79"/>
      <c r="AO83" s="79"/>
      <c r="AP83" s="79"/>
      <c r="AQ83" s="79"/>
      <c r="AR83" s="26"/>
      <c r="AS83" s="1"/>
      <c r="AT83" s="1"/>
      <c r="AU83" s="1"/>
      <c r="AV83" s="1"/>
      <c r="AW83" s="1"/>
      <c r="AX83" s="1"/>
      <c r="AY83" s="1"/>
      <c r="AZ83" s="1"/>
      <c r="BA83" s="1"/>
      <c r="BB83" s="1"/>
      <c r="BC83" s="1"/>
      <c r="BD83" s="1"/>
      <c r="BE83" s="1"/>
      <c r="BF83" s="1"/>
      <c r="BG83" s="1"/>
      <c r="BH83" s="1"/>
    </row>
    <row r="84" spans="1:60" s="20" customFormat="1" ht="24" customHeight="1">
      <c r="A84" s="57"/>
      <c r="B84" s="45"/>
      <c r="C84" s="45"/>
      <c r="D84" s="30"/>
      <c r="E84" s="30"/>
      <c r="F84" s="30"/>
      <c r="G84" s="30"/>
      <c r="H84" s="30"/>
      <c r="I84" s="30"/>
      <c r="J84" s="30"/>
      <c r="K84" s="30"/>
      <c r="L84" s="30"/>
      <c r="M84" s="30"/>
      <c r="N84" s="30"/>
      <c r="O84" s="30"/>
      <c r="P84" s="30"/>
      <c r="Q84" s="30"/>
      <c r="R84" s="30"/>
      <c r="S84" s="30"/>
      <c r="T84" s="30"/>
      <c r="U84" s="30"/>
      <c r="V84" s="31"/>
      <c r="W84" s="60"/>
      <c r="X84" s="159" t="s">
        <v>193</v>
      </c>
      <c r="Y84" s="125" t="s">
        <v>107</v>
      </c>
      <c r="Z84" s="126" t="s">
        <v>37</v>
      </c>
      <c r="AA84" s="32"/>
      <c r="AB84" s="32"/>
      <c r="AC84" s="32"/>
      <c r="AD84" s="32"/>
      <c r="AE84" s="32"/>
      <c r="AF84" s="32"/>
      <c r="AG84" s="32"/>
      <c r="AH84" s="32"/>
      <c r="AI84" s="43"/>
      <c r="AJ84" s="43"/>
      <c r="AK84" s="32"/>
      <c r="AL84" s="32"/>
      <c r="AM84" s="32"/>
      <c r="AN84" s="32"/>
      <c r="AO84" s="32"/>
      <c r="AP84" s="32"/>
      <c r="AQ84" s="32"/>
      <c r="AR84" s="33"/>
      <c r="AS84" s="1"/>
      <c r="AT84" s="1"/>
      <c r="AU84" s="1"/>
      <c r="AV84" s="1"/>
      <c r="AW84" s="1"/>
      <c r="AX84" s="1"/>
      <c r="AY84" s="1"/>
      <c r="AZ84" s="1"/>
      <c r="BA84" s="1"/>
      <c r="BB84" s="1"/>
      <c r="BC84" s="1"/>
      <c r="BD84" s="1"/>
      <c r="BE84" s="1"/>
      <c r="BF84" s="1"/>
      <c r="BG84" s="1"/>
      <c r="BH84" s="1"/>
    </row>
    <row r="85" spans="1:76" s="20" customFormat="1" ht="24" customHeight="1">
      <c r="A85" s="56" t="s">
        <v>12</v>
      </c>
      <c r="B85" s="173" t="s">
        <v>79</v>
      </c>
      <c r="C85" s="173"/>
      <c r="D85" s="173"/>
      <c r="E85" s="173"/>
      <c r="F85" s="173"/>
      <c r="G85" s="173"/>
      <c r="H85" s="173"/>
      <c r="I85" s="173"/>
      <c r="J85" s="173"/>
      <c r="K85" s="173"/>
      <c r="L85" s="173"/>
      <c r="M85" s="173"/>
      <c r="N85" s="173"/>
      <c r="O85" s="173"/>
      <c r="P85" s="173"/>
      <c r="Q85" s="173"/>
      <c r="R85" s="173"/>
      <c r="S85" s="173"/>
      <c r="T85" s="173"/>
      <c r="U85" s="173"/>
      <c r="V85" s="26"/>
      <c r="W85" s="57"/>
      <c r="X85" s="159" t="s">
        <v>193</v>
      </c>
      <c r="Y85" s="125" t="s">
        <v>109</v>
      </c>
      <c r="Z85" s="126" t="s">
        <v>43</v>
      </c>
      <c r="AA85" s="45"/>
      <c r="AB85" s="45"/>
      <c r="AC85" s="45"/>
      <c r="AD85" s="45"/>
      <c r="AE85" s="45"/>
      <c r="AF85" s="45"/>
      <c r="AG85" s="45"/>
      <c r="AH85" s="45"/>
      <c r="AI85" s="43"/>
      <c r="AJ85" s="43"/>
      <c r="AK85" s="45"/>
      <c r="AL85" s="45"/>
      <c r="AM85" s="45"/>
      <c r="AN85" s="45"/>
      <c r="AO85" s="45"/>
      <c r="AP85" s="45"/>
      <c r="AQ85" s="45"/>
      <c r="AR85" s="46"/>
      <c r="AT85" s="1"/>
      <c r="AU85" s="1"/>
      <c r="AV85" s="1"/>
      <c r="AW85" s="1"/>
      <c r="AX85" s="1"/>
      <c r="AY85" s="1"/>
      <c r="AZ85" s="1"/>
      <c r="BI85" s="3"/>
      <c r="BJ85" s="3"/>
      <c r="BK85" s="3"/>
      <c r="BL85" s="3"/>
      <c r="BM85" s="3"/>
      <c r="BN85" s="3"/>
      <c r="BO85" s="3"/>
      <c r="BP85" s="3"/>
      <c r="BQ85" s="3"/>
      <c r="BR85" s="3"/>
      <c r="BS85" s="3"/>
      <c r="BT85" s="3"/>
      <c r="BU85" s="3"/>
      <c r="BV85" s="3"/>
      <c r="BW85" s="3"/>
      <c r="BX85" s="3"/>
    </row>
    <row r="86" spans="1:47" s="20" customFormat="1" ht="24" customHeight="1">
      <c r="A86" s="56"/>
      <c r="B86" s="173"/>
      <c r="C86" s="173"/>
      <c r="D86" s="173"/>
      <c r="E86" s="173"/>
      <c r="F86" s="173"/>
      <c r="G86" s="173"/>
      <c r="H86" s="173"/>
      <c r="I86" s="173"/>
      <c r="J86" s="173"/>
      <c r="K86" s="173"/>
      <c r="L86" s="173"/>
      <c r="M86" s="173"/>
      <c r="N86" s="173"/>
      <c r="O86" s="173"/>
      <c r="P86" s="173"/>
      <c r="Q86" s="173"/>
      <c r="R86" s="173"/>
      <c r="S86" s="173"/>
      <c r="T86" s="173"/>
      <c r="U86" s="173"/>
      <c r="V86" s="26"/>
      <c r="W86" s="57"/>
      <c r="X86" s="159" t="s">
        <v>193</v>
      </c>
      <c r="Y86" s="125" t="s">
        <v>111</v>
      </c>
      <c r="Z86" s="126" t="s">
        <v>44</v>
      </c>
      <c r="AA86" s="45"/>
      <c r="AB86" s="45"/>
      <c r="AC86" s="45"/>
      <c r="AD86" s="45"/>
      <c r="AE86" s="45"/>
      <c r="AF86" s="45"/>
      <c r="AG86" s="45"/>
      <c r="AH86" s="45"/>
      <c r="AI86" s="43"/>
      <c r="AJ86" s="43"/>
      <c r="AK86" s="45"/>
      <c r="AL86" s="45"/>
      <c r="AM86" s="45"/>
      <c r="AN86" s="45"/>
      <c r="AO86" s="45"/>
      <c r="AP86" s="45"/>
      <c r="AQ86" s="45"/>
      <c r="AR86" s="46"/>
      <c r="AT86" s="1"/>
      <c r="AU86" s="1"/>
    </row>
    <row r="87" spans="1:47" s="20" customFormat="1" ht="24" customHeight="1">
      <c r="A87" s="56"/>
      <c r="B87" s="84"/>
      <c r="C87" s="84"/>
      <c r="D87" s="72"/>
      <c r="E87" s="72"/>
      <c r="F87" s="72"/>
      <c r="G87" s="72"/>
      <c r="H87" s="72"/>
      <c r="I87" s="72"/>
      <c r="J87" s="72"/>
      <c r="K87" s="72"/>
      <c r="L87" s="72"/>
      <c r="M87" s="72"/>
      <c r="N87" s="72"/>
      <c r="O87" s="72"/>
      <c r="P87" s="72"/>
      <c r="Q87" s="72"/>
      <c r="R87" s="72"/>
      <c r="S87" s="72"/>
      <c r="T87" s="72"/>
      <c r="U87" s="72"/>
      <c r="V87" s="73"/>
      <c r="W87" s="57"/>
      <c r="X87" s="159" t="s">
        <v>194</v>
      </c>
      <c r="Y87" s="125" t="s">
        <v>113</v>
      </c>
      <c r="Z87" s="126" t="s">
        <v>45</v>
      </c>
      <c r="AA87" s="45"/>
      <c r="AB87" s="45"/>
      <c r="AC87" s="45"/>
      <c r="AD87" s="45"/>
      <c r="AE87" s="45"/>
      <c r="AF87" s="45"/>
      <c r="AG87" s="45"/>
      <c r="AH87" s="45"/>
      <c r="AI87" s="6"/>
      <c r="AJ87" s="6"/>
      <c r="AK87" s="45"/>
      <c r="AL87" s="45"/>
      <c r="AM87" s="45"/>
      <c r="AN87" s="45"/>
      <c r="AO87" s="45"/>
      <c r="AP87" s="45"/>
      <c r="AQ87" s="45"/>
      <c r="AR87" s="46"/>
      <c r="AT87" s="1"/>
      <c r="AU87" s="1"/>
    </row>
    <row r="88" spans="1:76" s="3" customFormat="1" ht="24" customHeight="1">
      <c r="A88" s="57"/>
      <c r="B88" s="112" t="s">
        <v>59</v>
      </c>
      <c r="C88" s="62"/>
      <c r="D88" s="62"/>
      <c r="E88" s="62"/>
      <c r="F88" s="62"/>
      <c r="G88" s="62"/>
      <c r="H88" s="62"/>
      <c r="I88" s="62"/>
      <c r="J88" s="62"/>
      <c r="K88" s="62"/>
      <c r="L88" s="62"/>
      <c r="M88" s="62"/>
      <c r="N88" s="62"/>
      <c r="O88" s="62"/>
      <c r="P88" s="62"/>
      <c r="Q88" s="62"/>
      <c r="R88" s="6"/>
      <c r="S88" s="6"/>
      <c r="T88" s="6"/>
      <c r="U88" s="6"/>
      <c r="V88" s="63"/>
      <c r="W88" s="60"/>
      <c r="X88" s="159" t="s">
        <v>193</v>
      </c>
      <c r="Y88" s="125" t="s">
        <v>115</v>
      </c>
      <c r="Z88" s="94" t="s">
        <v>2</v>
      </c>
      <c r="AA88" s="32"/>
      <c r="AB88" s="32"/>
      <c r="AC88" s="32"/>
      <c r="AD88" s="32"/>
      <c r="AE88" s="32"/>
      <c r="AF88" s="32"/>
      <c r="AG88" s="32"/>
      <c r="AH88" s="32"/>
      <c r="AI88" s="6"/>
      <c r="AJ88" s="6"/>
      <c r="AK88" s="32"/>
      <c r="AL88" s="32"/>
      <c r="AM88" s="32"/>
      <c r="AN88" s="32"/>
      <c r="AO88" s="32"/>
      <c r="AP88" s="32"/>
      <c r="AQ88" s="32"/>
      <c r="AR88" s="33"/>
      <c r="AS88" s="20"/>
      <c r="AT88" s="1"/>
      <c r="AU88" s="1"/>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row>
    <row r="89" spans="1:44" s="20" customFormat="1" ht="24" customHeight="1">
      <c r="A89" s="58"/>
      <c r="B89" s="175"/>
      <c r="C89" s="176"/>
      <c r="D89" s="176"/>
      <c r="E89" s="176"/>
      <c r="F89" s="176"/>
      <c r="G89" s="176"/>
      <c r="H89" s="176"/>
      <c r="I89" s="176"/>
      <c r="J89" s="176"/>
      <c r="K89" s="176"/>
      <c r="L89" s="176"/>
      <c r="M89" s="176"/>
      <c r="N89" s="176"/>
      <c r="O89" s="176"/>
      <c r="P89" s="176"/>
      <c r="Q89" s="176"/>
      <c r="R89" s="176"/>
      <c r="S89" s="176"/>
      <c r="T89" s="176"/>
      <c r="U89" s="177"/>
      <c r="V89" s="63"/>
      <c r="W89" s="74"/>
      <c r="X89" s="79"/>
      <c r="Y89" s="79"/>
      <c r="Z89" s="79"/>
      <c r="AA89" s="79"/>
      <c r="AB89" s="79"/>
      <c r="AC89" s="30"/>
      <c r="AD89" s="32"/>
      <c r="AE89" s="32"/>
      <c r="AF89" s="32"/>
      <c r="AG89" s="32"/>
      <c r="AH89" s="32"/>
      <c r="AI89" s="32"/>
      <c r="AJ89" s="32"/>
      <c r="AK89" s="32"/>
      <c r="AL89" s="32"/>
      <c r="AM89" s="32"/>
      <c r="AN89" s="32"/>
      <c r="AO89" s="32"/>
      <c r="AP89" s="32"/>
      <c r="AQ89" s="32"/>
      <c r="AR89" s="33"/>
    </row>
    <row r="90" spans="1:76" s="20" customFormat="1" ht="24" customHeight="1">
      <c r="A90" s="58"/>
      <c r="B90" s="178"/>
      <c r="C90" s="179"/>
      <c r="D90" s="179"/>
      <c r="E90" s="179"/>
      <c r="F90" s="179"/>
      <c r="G90" s="179"/>
      <c r="H90" s="179"/>
      <c r="I90" s="179"/>
      <c r="J90" s="179"/>
      <c r="K90" s="179"/>
      <c r="L90" s="179"/>
      <c r="M90" s="179"/>
      <c r="N90" s="179"/>
      <c r="O90" s="179"/>
      <c r="P90" s="179"/>
      <c r="Q90" s="179"/>
      <c r="R90" s="179"/>
      <c r="S90" s="179"/>
      <c r="T90" s="179"/>
      <c r="U90" s="180"/>
      <c r="V90" s="63"/>
      <c r="W90" s="74"/>
      <c r="Y90" s="125" t="s">
        <v>117</v>
      </c>
      <c r="Z90" s="112" t="s">
        <v>154</v>
      </c>
      <c r="AA90" s="62"/>
      <c r="AB90" s="62"/>
      <c r="AC90" s="62"/>
      <c r="AD90" s="62"/>
      <c r="AE90" s="62"/>
      <c r="AF90" s="62"/>
      <c r="AG90" s="62"/>
      <c r="AH90" s="62"/>
      <c r="AI90" s="62"/>
      <c r="AJ90" s="62"/>
      <c r="AK90" s="62"/>
      <c r="AL90" s="62"/>
      <c r="AM90" s="62"/>
      <c r="AN90" s="114"/>
      <c r="AO90" s="114"/>
      <c r="AP90" s="114"/>
      <c r="AQ90" s="114"/>
      <c r="AR90" s="63"/>
      <c r="AS90" s="3"/>
      <c r="BA90" s="3"/>
      <c r="BB90" s="3"/>
      <c r="BC90" s="3"/>
      <c r="BD90" s="3"/>
      <c r="BE90" s="3"/>
      <c r="BF90" s="3"/>
      <c r="BG90" s="3"/>
      <c r="BH90" s="3"/>
      <c r="BI90" s="3"/>
      <c r="BJ90" s="3"/>
      <c r="BK90" s="3"/>
      <c r="BL90" s="3"/>
      <c r="BM90" s="3"/>
      <c r="BN90" s="3"/>
      <c r="BO90" s="3"/>
      <c r="BP90" s="3"/>
      <c r="BQ90" s="3"/>
      <c r="BR90" s="3"/>
      <c r="BS90" s="3"/>
      <c r="BT90" s="3"/>
      <c r="BU90" s="3"/>
      <c r="BV90" s="3"/>
      <c r="BW90" s="3"/>
      <c r="BX90" s="3"/>
    </row>
    <row r="91" spans="1:76" s="20" customFormat="1" ht="24" customHeight="1">
      <c r="A91" s="58"/>
      <c r="B91" s="178"/>
      <c r="C91" s="179"/>
      <c r="D91" s="179"/>
      <c r="E91" s="179"/>
      <c r="F91" s="179"/>
      <c r="G91" s="179"/>
      <c r="H91" s="179"/>
      <c r="I91" s="179"/>
      <c r="J91" s="179"/>
      <c r="K91" s="179"/>
      <c r="L91" s="179"/>
      <c r="M91" s="179"/>
      <c r="N91" s="179"/>
      <c r="O91" s="179"/>
      <c r="P91" s="179"/>
      <c r="Q91" s="179"/>
      <c r="R91" s="179"/>
      <c r="S91" s="179"/>
      <c r="T91" s="179"/>
      <c r="U91" s="180"/>
      <c r="V91" s="63"/>
      <c r="W91" s="74"/>
      <c r="X91" s="92"/>
      <c r="Y91" s="175"/>
      <c r="Z91" s="176"/>
      <c r="AA91" s="176"/>
      <c r="AB91" s="176"/>
      <c r="AC91" s="176"/>
      <c r="AD91" s="176"/>
      <c r="AE91" s="176"/>
      <c r="AF91" s="176"/>
      <c r="AG91" s="176"/>
      <c r="AH91" s="176"/>
      <c r="AI91" s="176"/>
      <c r="AJ91" s="176"/>
      <c r="AK91" s="176"/>
      <c r="AL91" s="176"/>
      <c r="AM91" s="176"/>
      <c r="AN91" s="176"/>
      <c r="AO91" s="176"/>
      <c r="AP91" s="176"/>
      <c r="AQ91" s="177"/>
      <c r="AR91" s="63"/>
      <c r="AV91" s="3"/>
      <c r="AW91" s="3"/>
      <c r="AX91" s="3"/>
      <c r="AY91" s="3"/>
      <c r="AZ91" s="3"/>
      <c r="BI91" s="3"/>
      <c r="BJ91" s="3"/>
      <c r="BK91" s="3"/>
      <c r="BL91" s="3"/>
      <c r="BM91" s="3"/>
      <c r="BN91" s="3"/>
      <c r="BO91" s="3"/>
      <c r="BP91" s="3"/>
      <c r="BQ91" s="3"/>
      <c r="BR91" s="3"/>
      <c r="BS91" s="3"/>
      <c r="BT91" s="3"/>
      <c r="BU91" s="3"/>
      <c r="BV91" s="3"/>
      <c r="BW91" s="3"/>
      <c r="BX91" s="3"/>
    </row>
    <row r="92" spans="1:76" s="20" customFormat="1" ht="24" customHeight="1">
      <c r="A92" s="58"/>
      <c r="B92" s="181"/>
      <c r="C92" s="182"/>
      <c r="D92" s="182"/>
      <c r="E92" s="182"/>
      <c r="F92" s="182"/>
      <c r="G92" s="182"/>
      <c r="H92" s="182"/>
      <c r="I92" s="182"/>
      <c r="J92" s="182"/>
      <c r="K92" s="182"/>
      <c r="L92" s="182"/>
      <c r="M92" s="182"/>
      <c r="N92" s="182"/>
      <c r="O92" s="182"/>
      <c r="P92" s="182"/>
      <c r="Q92" s="182"/>
      <c r="R92" s="182"/>
      <c r="S92" s="182"/>
      <c r="T92" s="182"/>
      <c r="U92" s="183"/>
      <c r="V92" s="63"/>
      <c r="W92" s="75"/>
      <c r="X92" s="92"/>
      <c r="Y92" s="178"/>
      <c r="Z92" s="179"/>
      <c r="AA92" s="179"/>
      <c r="AB92" s="179"/>
      <c r="AC92" s="179"/>
      <c r="AD92" s="179"/>
      <c r="AE92" s="179"/>
      <c r="AF92" s="179"/>
      <c r="AG92" s="179"/>
      <c r="AH92" s="179"/>
      <c r="AI92" s="179"/>
      <c r="AJ92" s="179"/>
      <c r="AK92" s="179"/>
      <c r="AL92" s="179"/>
      <c r="AM92" s="179"/>
      <c r="AN92" s="179"/>
      <c r="AO92" s="179"/>
      <c r="AP92" s="179"/>
      <c r="AQ92" s="180"/>
      <c r="AR92" s="63"/>
      <c r="BI92" s="3"/>
      <c r="BJ92" s="3"/>
      <c r="BK92" s="3"/>
      <c r="BL92" s="3"/>
      <c r="BM92" s="3"/>
      <c r="BN92" s="3"/>
      <c r="BO92" s="3"/>
      <c r="BP92" s="3"/>
      <c r="BQ92" s="3"/>
      <c r="BR92" s="3"/>
      <c r="BS92" s="3"/>
      <c r="BT92" s="3"/>
      <c r="BU92" s="3"/>
      <c r="BV92" s="3"/>
      <c r="BW92" s="3"/>
      <c r="BX92" s="3"/>
    </row>
    <row r="93" spans="1:60" s="3" customFormat="1" ht="24" customHeight="1">
      <c r="A93" s="57"/>
      <c r="B93" s="45"/>
      <c r="C93" s="45"/>
      <c r="D93" s="30"/>
      <c r="E93" s="30"/>
      <c r="F93" s="30"/>
      <c r="G93" s="30"/>
      <c r="H93" s="30"/>
      <c r="I93" s="30"/>
      <c r="J93" s="30"/>
      <c r="K93" s="30"/>
      <c r="L93" s="30"/>
      <c r="M93" s="30"/>
      <c r="N93" s="30"/>
      <c r="O93" s="30"/>
      <c r="P93" s="30"/>
      <c r="Q93" s="30"/>
      <c r="R93" s="30"/>
      <c r="S93" s="30"/>
      <c r="T93" s="30"/>
      <c r="U93" s="30"/>
      <c r="V93" s="76"/>
      <c r="W93" s="61"/>
      <c r="X93" s="92"/>
      <c r="Y93" s="178"/>
      <c r="Z93" s="179"/>
      <c r="AA93" s="179"/>
      <c r="AB93" s="179"/>
      <c r="AC93" s="179"/>
      <c r="AD93" s="179"/>
      <c r="AE93" s="179"/>
      <c r="AF93" s="179"/>
      <c r="AG93" s="179"/>
      <c r="AH93" s="179"/>
      <c r="AI93" s="179"/>
      <c r="AJ93" s="179"/>
      <c r="AK93" s="179"/>
      <c r="AL93" s="179"/>
      <c r="AM93" s="179"/>
      <c r="AN93" s="179"/>
      <c r="AO93" s="179"/>
      <c r="AP93" s="179"/>
      <c r="AQ93" s="180"/>
      <c r="AR93" s="63"/>
      <c r="AS93" s="20"/>
      <c r="AT93" s="20"/>
      <c r="AU93" s="20"/>
      <c r="AV93" s="20"/>
      <c r="AW93" s="20"/>
      <c r="AX93" s="20"/>
      <c r="AY93" s="20"/>
      <c r="AZ93" s="20"/>
      <c r="BA93" s="20"/>
      <c r="BB93" s="20"/>
      <c r="BC93" s="20"/>
      <c r="BD93" s="20"/>
      <c r="BE93" s="20"/>
      <c r="BF93" s="20"/>
      <c r="BG93" s="20"/>
      <c r="BH93" s="20"/>
    </row>
    <row r="94" spans="1:60" s="3" customFormat="1" ht="24" customHeight="1">
      <c r="A94" s="56" t="s">
        <v>13</v>
      </c>
      <c r="B94" s="173" t="s">
        <v>80</v>
      </c>
      <c r="C94" s="173"/>
      <c r="D94" s="173"/>
      <c r="E94" s="173"/>
      <c r="F94" s="173"/>
      <c r="G94" s="173"/>
      <c r="H94" s="173"/>
      <c r="I94" s="173"/>
      <c r="J94" s="173"/>
      <c r="K94" s="173"/>
      <c r="L94" s="173"/>
      <c r="M94" s="173"/>
      <c r="N94" s="173"/>
      <c r="O94" s="173"/>
      <c r="P94" s="173"/>
      <c r="Q94" s="173"/>
      <c r="R94" s="173"/>
      <c r="S94" s="173"/>
      <c r="T94" s="173"/>
      <c r="U94" s="173"/>
      <c r="V94" s="26"/>
      <c r="W94" s="61"/>
      <c r="X94" s="92"/>
      <c r="Y94" s="181"/>
      <c r="Z94" s="182"/>
      <c r="AA94" s="182"/>
      <c r="AB94" s="182"/>
      <c r="AC94" s="182"/>
      <c r="AD94" s="182"/>
      <c r="AE94" s="182"/>
      <c r="AF94" s="182"/>
      <c r="AG94" s="182"/>
      <c r="AH94" s="182"/>
      <c r="AI94" s="182"/>
      <c r="AJ94" s="182"/>
      <c r="AK94" s="182"/>
      <c r="AL94" s="182"/>
      <c r="AM94" s="182"/>
      <c r="AN94" s="182"/>
      <c r="AO94" s="182"/>
      <c r="AP94" s="182"/>
      <c r="AQ94" s="183"/>
      <c r="AR94" s="63"/>
      <c r="AS94" s="20"/>
      <c r="AV94" s="20"/>
      <c r="AW94" s="20"/>
      <c r="AX94" s="20"/>
      <c r="AY94" s="20"/>
      <c r="AZ94" s="20"/>
      <c r="BA94" s="20"/>
      <c r="BB94" s="20"/>
      <c r="BC94" s="20"/>
      <c r="BD94" s="20"/>
      <c r="BE94" s="20"/>
      <c r="BF94" s="20"/>
      <c r="BG94" s="20"/>
      <c r="BH94" s="20"/>
    </row>
    <row r="95" spans="1:52" s="3" customFormat="1" ht="24" customHeight="1">
      <c r="A95" s="57"/>
      <c r="B95" s="173"/>
      <c r="C95" s="173"/>
      <c r="D95" s="173"/>
      <c r="E95" s="173"/>
      <c r="F95" s="173"/>
      <c r="G95" s="173"/>
      <c r="H95" s="173"/>
      <c r="I95" s="173"/>
      <c r="J95" s="173"/>
      <c r="K95" s="173"/>
      <c r="L95" s="173"/>
      <c r="M95" s="173"/>
      <c r="N95" s="173"/>
      <c r="O95" s="173"/>
      <c r="P95" s="173"/>
      <c r="Q95" s="173"/>
      <c r="R95" s="173"/>
      <c r="S95" s="173"/>
      <c r="T95" s="173"/>
      <c r="U95" s="173"/>
      <c r="V95" s="26"/>
      <c r="W95" s="61"/>
      <c r="X95" s="21"/>
      <c r="Y95" s="21"/>
      <c r="Z95" s="21"/>
      <c r="AA95" s="21"/>
      <c r="AB95" s="21"/>
      <c r="AC95" s="21"/>
      <c r="AD95" s="32"/>
      <c r="AE95" s="32"/>
      <c r="AF95" s="32"/>
      <c r="AG95" s="32"/>
      <c r="AH95" s="32"/>
      <c r="AI95" s="32"/>
      <c r="AJ95" s="32"/>
      <c r="AK95" s="32"/>
      <c r="AL95" s="32"/>
      <c r="AM95" s="32"/>
      <c r="AN95" s="32"/>
      <c r="AO95" s="32"/>
      <c r="AP95" s="32"/>
      <c r="AQ95" s="32"/>
      <c r="AR95" s="77"/>
      <c r="AT95" s="20"/>
      <c r="AU95" s="20"/>
      <c r="AV95" s="20"/>
      <c r="AW95" s="20"/>
      <c r="AX95" s="20"/>
      <c r="AY95" s="20"/>
      <c r="AZ95" s="20"/>
    </row>
    <row r="96" spans="1:47" s="3" customFormat="1" ht="24" customHeight="1">
      <c r="A96" s="57"/>
      <c r="B96" s="45"/>
      <c r="C96" s="45"/>
      <c r="D96" s="30"/>
      <c r="E96" s="30"/>
      <c r="F96" s="30"/>
      <c r="G96" s="30"/>
      <c r="H96" s="30"/>
      <c r="I96" s="30"/>
      <c r="J96" s="30"/>
      <c r="K96" s="30"/>
      <c r="L96" s="30"/>
      <c r="M96" s="30"/>
      <c r="N96" s="30"/>
      <c r="O96" s="30"/>
      <c r="P96" s="30"/>
      <c r="Q96" s="30"/>
      <c r="R96" s="79"/>
      <c r="S96" s="79"/>
      <c r="T96" s="79"/>
      <c r="U96" s="79"/>
      <c r="V96" s="26"/>
      <c r="W96" s="57"/>
      <c r="X96" s="45"/>
      <c r="Y96" s="45"/>
      <c r="Z96" s="45"/>
      <c r="AA96" s="45"/>
      <c r="AB96" s="45"/>
      <c r="AC96" s="45"/>
      <c r="AD96" s="45"/>
      <c r="AE96" s="45"/>
      <c r="AF96" s="45"/>
      <c r="AG96" s="45"/>
      <c r="AH96" s="45"/>
      <c r="AI96" s="45"/>
      <c r="AJ96" s="45"/>
      <c r="AK96" s="45"/>
      <c r="AL96" s="45"/>
      <c r="AM96" s="45"/>
      <c r="AN96" s="45"/>
      <c r="AO96" s="45"/>
      <c r="AP96" s="45"/>
      <c r="AQ96" s="45"/>
      <c r="AR96" s="33"/>
      <c r="AT96" s="20"/>
      <c r="AU96" s="20"/>
    </row>
    <row r="97" spans="1:47" s="3" customFormat="1" ht="24" customHeight="1">
      <c r="A97" s="57"/>
      <c r="B97" s="35" t="s">
        <v>23</v>
      </c>
      <c r="C97" s="34"/>
      <c r="D97" s="34"/>
      <c r="E97" s="34"/>
      <c r="F97" s="36"/>
      <c r="G97" s="36"/>
      <c r="H97" s="36"/>
      <c r="I97" s="36"/>
      <c r="J97" s="36"/>
      <c r="K97" s="36"/>
      <c r="L97" s="36"/>
      <c r="M97" s="36"/>
      <c r="N97" s="36"/>
      <c r="O97" s="36"/>
      <c r="P97" s="36"/>
      <c r="Q97" s="36"/>
      <c r="R97" s="30"/>
      <c r="S97" s="30"/>
      <c r="T97" s="30"/>
      <c r="U97" s="30"/>
      <c r="V97" s="26"/>
      <c r="W97" s="57"/>
      <c r="X97" s="45"/>
      <c r="Y97" s="45"/>
      <c r="Z97" s="45"/>
      <c r="AA97" s="45"/>
      <c r="AB97" s="45"/>
      <c r="AC97" s="45"/>
      <c r="AD97" s="45"/>
      <c r="AE97" s="45"/>
      <c r="AF97" s="45"/>
      <c r="AG97" s="45"/>
      <c r="AH97" s="45"/>
      <c r="AI97" s="45"/>
      <c r="AJ97" s="45"/>
      <c r="AK97" s="45"/>
      <c r="AL97" s="45"/>
      <c r="AM97" s="45"/>
      <c r="AN97" s="45"/>
      <c r="AO97" s="45"/>
      <c r="AP97" s="45"/>
      <c r="AQ97" s="45"/>
      <c r="AR97" s="33"/>
      <c r="AT97" s="20"/>
      <c r="AU97" s="20"/>
    </row>
    <row r="98" spans="1:47" s="3" customFormat="1" ht="24" customHeight="1">
      <c r="A98" s="57"/>
      <c r="B98" s="160" t="s">
        <v>193</v>
      </c>
      <c r="C98" s="115" t="s">
        <v>107</v>
      </c>
      <c r="D98" s="100" t="s">
        <v>89</v>
      </c>
      <c r="E98" s="2"/>
      <c r="F98" s="2"/>
      <c r="G98" s="2"/>
      <c r="H98" s="2"/>
      <c r="I98" s="2"/>
      <c r="J98" s="2"/>
      <c r="K98" s="2"/>
      <c r="L98" s="2"/>
      <c r="M98" s="2"/>
      <c r="N98" s="2"/>
      <c r="O98" s="2"/>
      <c r="P98" s="2"/>
      <c r="Q98" s="2"/>
      <c r="R98" s="6"/>
      <c r="S98" s="6"/>
      <c r="T98" s="6"/>
      <c r="U98" s="6"/>
      <c r="V98" s="37"/>
      <c r="W98" s="44"/>
      <c r="X98" s="6"/>
      <c r="Y98" s="6"/>
      <c r="Z98" s="6"/>
      <c r="AA98" s="6"/>
      <c r="AB98" s="6"/>
      <c r="AC98" s="32"/>
      <c r="AD98" s="32"/>
      <c r="AE98" s="32"/>
      <c r="AF98" s="32"/>
      <c r="AG98" s="32"/>
      <c r="AH98" s="32"/>
      <c r="AI98" s="32"/>
      <c r="AJ98" s="32"/>
      <c r="AK98" s="32"/>
      <c r="AL98" s="32"/>
      <c r="AM98" s="32"/>
      <c r="AN98" s="32"/>
      <c r="AO98" s="32"/>
      <c r="AP98" s="32"/>
      <c r="AQ98" s="32"/>
      <c r="AR98" s="33"/>
      <c r="AT98" s="20"/>
      <c r="AU98" s="20"/>
    </row>
    <row r="99" spans="1:44" s="3" customFormat="1" ht="24" customHeight="1">
      <c r="A99" s="61"/>
      <c r="B99" s="160" t="s">
        <v>193</v>
      </c>
      <c r="C99" s="115" t="s">
        <v>109</v>
      </c>
      <c r="D99" s="100" t="s">
        <v>90</v>
      </c>
      <c r="E99" s="2"/>
      <c r="F99" s="2"/>
      <c r="G99" s="2"/>
      <c r="H99" s="2"/>
      <c r="I99" s="2"/>
      <c r="J99" s="2"/>
      <c r="K99" s="2"/>
      <c r="L99" s="2"/>
      <c r="M99" s="2"/>
      <c r="N99" s="2"/>
      <c r="O99" s="2"/>
      <c r="P99" s="2"/>
      <c r="Q99" s="2"/>
      <c r="R99" s="6"/>
      <c r="S99" s="6"/>
      <c r="T99" s="6"/>
      <c r="U99" s="6"/>
      <c r="V99" s="39"/>
      <c r="W99" s="44"/>
      <c r="X99" s="6"/>
      <c r="Y99" s="6"/>
      <c r="Z99" s="6"/>
      <c r="AA99" s="6"/>
      <c r="AB99" s="6"/>
      <c r="AC99" s="32"/>
      <c r="AD99" s="32"/>
      <c r="AE99" s="32"/>
      <c r="AF99" s="32"/>
      <c r="AG99" s="32"/>
      <c r="AH99" s="32"/>
      <c r="AI99" s="32"/>
      <c r="AJ99" s="32"/>
      <c r="AK99" s="32"/>
      <c r="AL99" s="32"/>
      <c r="AM99" s="32"/>
      <c r="AN99" s="32"/>
      <c r="AO99" s="32"/>
      <c r="AP99" s="32"/>
      <c r="AQ99" s="32"/>
      <c r="AR99" s="33"/>
    </row>
    <row r="100" spans="1:44" s="3" customFormat="1" ht="24" customHeight="1">
      <c r="A100" s="61"/>
      <c r="B100" s="160" t="s">
        <v>193</v>
      </c>
      <c r="C100" s="115" t="s">
        <v>111</v>
      </c>
      <c r="D100" s="100" t="s">
        <v>91</v>
      </c>
      <c r="E100" s="2"/>
      <c r="F100" s="2"/>
      <c r="G100" s="2"/>
      <c r="H100" s="2"/>
      <c r="I100" s="2"/>
      <c r="J100" s="2"/>
      <c r="K100" s="2"/>
      <c r="L100" s="2"/>
      <c r="M100" s="2"/>
      <c r="N100" s="2"/>
      <c r="O100" s="2"/>
      <c r="P100" s="2"/>
      <c r="Q100" s="2"/>
      <c r="R100" s="6"/>
      <c r="S100" s="6"/>
      <c r="T100" s="6"/>
      <c r="U100" s="6"/>
      <c r="V100" s="39"/>
      <c r="W100" s="44"/>
      <c r="X100" s="6"/>
      <c r="Y100" s="6"/>
      <c r="Z100" s="6"/>
      <c r="AA100" s="6"/>
      <c r="AB100" s="6"/>
      <c r="AC100" s="32"/>
      <c r="AD100" s="32"/>
      <c r="AE100" s="32"/>
      <c r="AF100" s="32"/>
      <c r="AG100" s="32"/>
      <c r="AH100" s="32"/>
      <c r="AI100" s="32"/>
      <c r="AJ100" s="32"/>
      <c r="AK100" s="32"/>
      <c r="AL100" s="32"/>
      <c r="AM100" s="32"/>
      <c r="AN100" s="32"/>
      <c r="AO100" s="32"/>
      <c r="AP100" s="32"/>
      <c r="AQ100" s="32"/>
      <c r="AR100" s="33"/>
    </row>
    <row r="101" spans="1:44" s="3" customFormat="1" ht="24" customHeight="1">
      <c r="A101" s="61"/>
      <c r="B101" s="160" t="s">
        <v>193</v>
      </c>
      <c r="C101" s="115" t="s">
        <v>113</v>
      </c>
      <c r="D101" s="102" t="s">
        <v>92</v>
      </c>
      <c r="E101" s="34"/>
      <c r="F101" s="34"/>
      <c r="G101" s="34"/>
      <c r="H101" s="2"/>
      <c r="I101" s="2"/>
      <c r="J101" s="2"/>
      <c r="K101" s="2"/>
      <c r="L101" s="2"/>
      <c r="M101" s="2"/>
      <c r="N101" s="2"/>
      <c r="O101" s="2"/>
      <c r="P101" s="2"/>
      <c r="Q101" s="2"/>
      <c r="R101" s="6"/>
      <c r="S101" s="6"/>
      <c r="T101" s="6"/>
      <c r="U101" s="6"/>
      <c r="V101" s="39"/>
      <c r="W101" s="44"/>
      <c r="X101" s="6"/>
      <c r="Y101" s="6"/>
      <c r="Z101" s="6"/>
      <c r="AA101" s="6"/>
      <c r="AB101" s="6"/>
      <c r="AC101" s="32"/>
      <c r="AD101" s="32"/>
      <c r="AE101" s="32"/>
      <c r="AF101" s="32"/>
      <c r="AG101" s="32"/>
      <c r="AH101" s="32"/>
      <c r="AI101" s="32"/>
      <c r="AJ101" s="32"/>
      <c r="AK101" s="32"/>
      <c r="AL101" s="32"/>
      <c r="AM101" s="32"/>
      <c r="AN101" s="32"/>
      <c r="AO101" s="32"/>
      <c r="AP101" s="32"/>
      <c r="AQ101" s="32"/>
      <c r="AR101" s="33"/>
    </row>
    <row r="102" spans="1:44" s="3" customFormat="1" ht="24" customHeight="1">
      <c r="A102" s="61"/>
      <c r="B102" s="160" t="s">
        <v>193</v>
      </c>
      <c r="C102" s="115" t="s">
        <v>115</v>
      </c>
      <c r="D102" s="102" t="s">
        <v>93</v>
      </c>
      <c r="E102" s="82"/>
      <c r="F102" s="82"/>
      <c r="G102" s="82"/>
      <c r="H102" s="82"/>
      <c r="I102" s="82"/>
      <c r="J102" s="82"/>
      <c r="K102" s="82"/>
      <c r="L102" s="82"/>
      <c r="M102" s="82"/>
      <c r="N102" s="82"/>
      <c r="O102" s="82"/>
      <c r="P102" s="82"/>
      <c r="Q102" s="82"/>
      <c r="R102" s="6"/>
      <c r="S102" s="6"/>
      <c r="T102" s="6"/>
      <c r="U102" s="6"/>
      <c r="V102" s="39"/>
      <c r="W102" s="44"/>
      <c r="X102" s="6"/>
      <c r="Y102" s="6"/>
      <c r="Z102" s="6"/>
      <c r="AA102" s="6"/>
      <c r="AB102" s="6"/>
      <c r="AC102" s="32"/>
      <c r="AD102" s="32"/>
      <c r="AE102" s="32"/>
      <c r="AF102" s="32"/>
      <c r="AG102" s="32"/>
      <c r="AH102" s="32"/>
      <c r="AI102" s="32"/>
      <c r="AJ102" s="32"/>
      <c r="AK102" s="32"/>
      <c r="AL102" s="32"/>
      <c r="AM102" s="32"/>
      <c r="AN102" s="32"/>
      <c r="AO102" s="32"/>
      <c r="AP102" s="32"/>
      <c r="AQ102" s="32"/>
      <c r="AR102" s="78"/>
    </row>
    <row r="103" spans="1:44" s="3" customFormat="1" ht="24" customHeight="1">
      <c r="A103" s="61"/>
      <c r="B103" s="160" t="s">
        <v>193</v>
      </c>
      <c r="C103" s="115" t="s">
        <v>116</v>
      </c>
      <c r="D103" s="102" t="s">
        <v>94</v>
      </c>
      <c r="E103" s="2"/>
      <c r="F103" s="2"/>
      <c r="G103" s="2"/>
      <c r="H103" s="2"/>
      <c r="I103" s="2"/>
      <c r="J103" s="2"/>
      <c r="K103" s="2"/>
      <c r="L103" s="2"/>
      <c r="M103" s="2"/>
      <c r="N103" s="2"/>
      <c r="O103" s="2"/>
      <c r="P103" s="2"/>
      <c r="Q103" s="2"/>
      <c r="R103" s="6"/>
      <c r="S103" s="6"/>
      <c r="T103" s="6"/>
      <c r="U103" s="6"/>
      <c r="V103" s="83"/>
      <c r="W103" s="44"/>
      <c r="X103" s="6"/>
      <c r="Y103" s="6"/>
      <c r="Z103" s="6"/>
      <c r="AA103" s="6"/>
      <c r="AB103" s="6"/>
      <c r="AC103" s="32"/>
      <c r="AD103" s="32"/>
      <c r="AE103" s="32"/>
      <c r="AF103" s="32"/>
      <c r="AG103" s="32"/>
      <c r="AH103" s="32"/>
      <c r="AI103" s="32"/>
      <c r="AJ103" s="32"/>
      <c r="AK103" s="32"/>
      <c r="AL103" s="32"/>
      <c r="AM103" s="32"/>
      <c r="AN103" s="32"/>
      <c r="AO103" s="32"/>
      <c r="AP103" s="32"/>
      <c r="AQ103" s="32"/>
      <c r="AR103" s="78"/>
    </row>
    <row r="104" spans="1:44" s="3" customFormat="1" ht="24" customHeight="1">
      <c r="A104" s="61"/>
      <c r="B104" s="35" t="s">
        <v>49</v>
      </c>
      <c r="D104" s="101"/>
      <c r="E104" s="2"/>
      <c r="F104" s="2"/>
      <c r="G104" s="2"/>
      <c r="H104" s="2"/>
      <c r="I104" s="2"/>
      <c r="J104" s="2"/>
      <c r="K104" s="2"/>
      <c r="L104" s="2"/>
      <c r="M104" s="2"/>
      <c r="N104" s="2"/>
      <c r="O104" s="2"/>
      <c r="P104" s="2"/>
      <c r="Q104" s="2"/>
      <c r="R104" s="6"/>
      <c r="S104" s="6"/>
      <c r="T104" s="6"/>
      <c r="U104" s="6"/>
      <c r="V104" s="39"/>
      <c r="W104" s="38"/>
      <c r="X104" s="2"/>
      <c r="Y104" s="2"/>
      <c r="Z104" s="2"/>
      <c r="AA104" s="2"/>
      <c r="AB104" s="2"/>
      <c r="AC104" s="21"/>
      <c r="AD104" s="59"/>
      <c r="AE104" s="59"/>
      <c r="AF104" s="59"/>
      <c r="AG104" s="59"/>
      <c r="AH104" s="59"/>
      <c r="AI104" s="59"/>
      <c r="AJ104" s="59"/>
      <c r="AK104" s="59"/>
      <c r="AL104" s="59"/>
      <c r="AM104" s="59"/>
      <c r="AN104" s="59"/>
      <c r="AO104" s="59"/>
      <c r="AP104" s="59"/>
      <c r="AQ104" s="59"/>
      <c r="AR104" s="78"/>
    </row>
    <row r="105" spans="1:44" s="3" customFormat="1" ht="24" customHeight="1">
      <c r="A105" s="61"/>
      <c r="B105" s="160" t="s">
        <v>193</v>
      </c>
      <c r="C105" s="115" t="s">
        <v>119</v>
      </c>
      <c r="D105" s="102" t="s">
        <v>95</v>
      </c>
      <c r="E105" s="2"/>
      <c r="F105" s="2"/>
      <c r="G105" s="2"/>
      <c r="H105" s="2"/>
      <c r="I105" s="2"/>
      <c r="J105" s="2"/>
      <c r="K105" s="2"/>
      <c r="L105" s="2"/>
      <c r="M105" s="2"/>
      <c r="N105" s="2"/>
      <c r="O105" s="2"/>
      <c r="P105" s="2"/>
      <c r="Q105" s="2"/>
      <c r="V105" s="39"/>
      <c r="W105" s="38"/>
      <c r="X105" s="2"/>
      <c r="Y105" s="2"/>
      <c r="Z105" s="2"/>
      <c r="AA105" s="2"/>
      <c r="AB105" s="2"/>
      <c r="AC105" s="21"/>
      <c r="AD105" s="59"/>
      <c r="AE105" s="59"/>
      <c r="AF105" s="59"/>
      <c r="AG105" s="59"/>
      <c r="AH105" s="59"/>
      <c r="AI105" s="59"/>
      <c r="AJ105" s="59"/>
      <c r="AK105" s="59"/>
      <c r="AL105" s="59"/>
      <c r="AM105" s="59"/>
      <c r="AN105" s="59"/>
      <c r="AO105" s="59"/>
      <c r="AP105" s="59"/>
      <c r="AQ105" s="59"/>
      <c r="AR105" s="78"/>
    </row>
    <row r="106" spans="1:44" s="3" customFormat="1" ht="24" customHeight="1">
      <c r="A106" s="61"/>
      <c r="B106" s="160" t="s">
        <v>193</v>
      </c>
      <c r="C106" s="115" t="s">
        <v>120</v>
      </c>
      <c r="D106" s="102" t="s">
        <v>96</v>
      </c>
      <c r="E106" s="2"/>
      <c r="F106" s="2"/>
      <c r="G106" s="2"/>
      <c r="H106" s="2"/>
      <c r="I106" s="2"/>
      <c r="J106" s="2"/>
      <c r="K106" s="2"/>
      <c r="L106" s="2"/>
      <c r="M106" s="2"/>
      <c r="N106" s="2"/>
      <c r="O106" s="2"/>
      <c r="P106" s="2"/>
      <c r="Q106" s="2"/>
      <c r="V106" s="39"/>
      <c r="W106" s="38"/>
      <c r="X106" s="2"/>
      <c r="Y106" s="2"/>
      <c r="Z106" s="2"/>
      <c r="AA106" s="2"/>
      <c r="AB106" s="2"/>
      <c r="AC106" s="21"/>
      <c r="AD106" s="59"/>
      <c r="AE106" s="59"/>
      <c r="AF106" s="59"/>
      <c r="AG106" s="59"/>
      <c r="AH106" s="59"/>
      <c r="AI106" s="59"/>
      <c r="AJ106" s="59"/>
      <c r="AK106" s="59"/>
      <c r="AL106" s="59"/>
      <c r="AM106" s="59"/>
      <c r="AN106" s="59"/>
      <c r="AO106" s="59"/>
      <c r="AP106" s="59"/>
      <c r="AQ106" s="59"/>
      <c r="AR106" s="78"/>
    </row>
    <row r="107" spans="1:44" s="3" customFormat="1" ht="24" customHeight="1">
      <c r="A107" s="61"/>
      <c r="B107" s="160" t="s">
        <v>193</v>
      </c>
      <c r="C107" s="115" t="s">
        <v>121</v>
      </c>
      <c r="D107" s="102" t="s">
        <v>97</v>
      </c>
      <c r="E107" s="2"/>
      <c r="F107" s="2"/>
      <c r="G107" s="2"/>
      <c r="H107" s="2"/>
      <c r="I107" s="2"/>
      <c r="J107" s="2"/>
      <c r="K107" s="2"/>
      <c r="L107" s="2"/>
      <c r="M107" s="2"/>
      <c r="N107" s="2"/>
      <c r="O107" s="2"/>
      <c r="P107" s="2"/>
      <c r="Q107" s="2"/>
      <c r="V107" s="39"/>
      <c r="W107" s="41"/>
      <c r="AC107" s="59"/>
      <c r="AD107" s="59"/>
      <c r="AE107" s="59"/>
      <c r="AF107" s="59"/>
      <c r="AG107" s="59"/>
      <c r="AH107" s="59"/>
      <c r="AI107" s="59"/>
      <c r="AJ107" s="59"/>
      <c r="AK107" s="59"/>
      <c r="AL107" s="59"/>
      <c r="AM107" s="59"/>
      <c r="AN107" s="59"/>
      <c r="AO107" s="59"/>
      <c r="AP107" s="59"/>
      <c r="AQ107" s="59"/>
      <c r="AR107" s="78"/>
    </row>
    <row r="108" spans="1:44" s="3" customFormat="1" ht="24" customHeight="1">
      <c r="A108" s="61"/>
      <c r="B108" s="160" t="s">
        <v>193</v>
      </c>
      <c r="C108" s="115" t="s">
        <v>122</v>
      </c>
      <c r="D108" s="102" t="s">
        <v>98</v>
      </c>
      <c r="E108" s="2"/>
      <c r="F108" s="2"/>
      <c r="G108" s="2"/>
      <c r="H108" s="2"/>
      <c r="I108" s="2"/>
      <c r="J108" s="2"/>
      <c r="K108" s="2"/>
      <c r="L108" s="2"/>
      <c r="M108" s="2"/>
      <c r="N108" s="2"/>
      <c r="O108" s="2"/>
      <c r="P108" s="2"/>
      <c r="Q108" s="2"/>
      <c r="V108" s="39"/>
      <c r="W108" s="41"/>
      <c r="AC108" s="59"/>
      <c r="AD108" s="59"/>
      <c r="AE108" s="59"/>
      <c r="AF108" s="59"/>
      <c r="AG108" s="59"/>
      <c r="AH108" s="59"/>
      <c r="AI108" s="59"/>
      <c r="AJ108" s="59"/>
      <c r="AK108" s="59"/>
      <c r="AL108" s="59"/>
      <c r="AM108" s="59"/>
      <c r="AN108" s="59"/>
      <c r="AO108" s="59"/>
      <c r="AP108" s="59"/>
      <c r="AQ108" s="59"/>
      <c r="AR108" s="78"/>
    </row>
    <row r="109" spans="1:44" s="3" customFormat="1" ht="24" customHeight="1">
      <c r="A109" s="61"/>
      <c r="B109" s="160" t="s">
        <v>193</v>
      </c>
      <c r="C109" s="115" t="s">
        <v>118</v>
      </c>
      <c r="D109" s="102" t="s">
        <v>99</v>
      </c>
      <c r="E109" s="2"/>
      <c r="F109" s="2"/>
      <c r="G109" s="2"/>
      <c r="H109" s="2"/>
      <c r="I109" s="2"/>
      <c r="J109" s="2"/>
      <c r="K109" s="2"/>
      <c r="L109" s="2"/>
      <c r="M109" s="2"/>
      <c r="N109" s="2"/>
      <c r="O109" s="2"/>
      <c r="P109" s="2"/>
      <c r="Q109" s="2"/>
      <c r="V109" s="39"/>
      <c r="W109" s="41"/>
      <c r="AC109" s="59"/>
      <c r="AD109" s="59"/>
      <c r="AE109" s="59"/>
      <c r="AF109" s="59"/>
      <c r="AG109" s="59"/>
      <c r="AH109" s="59"/>
      <c r="AI109" s="59"/>
      <c r="AJ109" s="59"/>
      <c r="AK109" s="59"/>
      <c r="AL109" s="59"/>
      <c r="AM109" s="59"/>
      <c r="AN109" s="59"/>
      <c r="AO109" s="59"/>
      <c r="AP109" s="59"/>
      <c r="AQ109" s="59"/>
      <c r="AR109" s="78"/>
    </row>
    <row r="110" spans="1:44" s="3" customFormat="1" ht="24" customHeight="1">
      <c r="A110" s="61"/>
      <c r="B110" s="160" t="s">
        <v>193</v>
      </c>
      <c r="C110" s="115" t="s">
        <v>123</v>
      </c>
      <c r="D110" s="102" t="s">
        <v>100</v>
      </c>
      <c r="E110" s="2"/>
      <c r="F110" s="2"/>
      <c r="G110" s="2"/>
      <c r="H110" s="2"/>
      <c r="I110" s="2"/>
      <c r="J110" s="2"/>
      <c r="K110" s="2"/>
      <c r="L110" s="2"/>
      <c r="M110" s="2"/>
      <c r="N110" s="2"/>
      <c r="O110" s="2"/>
      <c r="P110" s="2"/>
      <c r="Q110" s="2"/>
      <c r="V110" s="39"/>
      <c r="W110" s="41"/>
      <c r="AC110" s="59"/>
      <c r="AD110" s="59"/>
      <c r="AE110" s="59"/>
      <c r="AF110" s="59"/>
      <c r="AG110" s="59"/>
      <c r="AH110" s="59"/>
      <c r="AI110" s="59"/>
      <c r="AJ110" s="59"/>
      <c r="AK110" s="59"/>
      <c r="AL110" s="59"/>
      <c r="AM110" s="59"/>
      <c r="AN110" s="59"/>
      <c r="AO110" s="59"/>
      <c r="AP110" s="59"/>
      <c r="AQ110" s="59"/>
      <c r="AR110" s="78"/>
    </row>
    <row r="111" spans="1:44" s="3" customFormat="1" ht="24" customHeight="1">
      <c r="A111" s="61"/>
      <c r="B111" s="160" t="s">
        <v>193</v>
      </c>
      <c r="C111" s="115" t="s">
        <v>124</v>
      </c>
      <c r="D111" s="102" t="s">
        <v>101</v>
      </c>
      <c r="E111" s="2"/>
      <c r="F111" s="2"/>
      <c r="G111" s="2"/>
      <c r="H111" s="2"/>
      <c r="V111" s="39"/>
      <c r="W111" s="41"/>
      <c r="AC111" s="59"/>
      <c r="AD111" s="59"/>
      <c r="AE111" s="59"/>
      <c r="AF111" s="59"/>
      <c r="AG111" s="59"/>
      <c r="AH111" s="59"/>
      <c r="AI111" s="59"/>
      <c r="AJ111" s="59"/>
      <c r="AK111" s="59"/>
      <c r="AL111" s="59"/>
      <c r="AM111" s="59"/>
      <c r="AN111" s="59"/>
      <c r="AO111" s="59"/>
      <c r="AP111" s="59"/>
      <c r="AQ111" s="59"/>
      <c r="AR111" s="78"/>
    </row>
    <row r="112" spans="1:44" s="3" customFormat="1" ht="24" customHeight="1">
      <c r="A112" s="58"/>
      <c r="B112" s="160" t="s">
        <v>193</v>
      </c>
      <c r="C112" s="115" t="s">
        <v>125</v>
      </c>
      <c r="D112" s="102" t="s">
        <v>65</v>
      </c>
      <c r="E112" s="2"/>
      <c r="F112" s="2"/>
      <c r="G112" s="2"/>
      <c r="H112" s="2"/>
      <c r="I112" s="2"/>
      <c r="J112" s="2"/>
      <c r="K112" s="2"/>
      <c r="L112" s="2"/>
      <c r="M112" s="2"/>
      <c r="N112" s="2"/>
      <c r="O112" s="2"/>
      <c r="P112" s="2"/>
      <c r="Q112" s="2"/>
      <c r="V112" s="42"/>
      <c r="W112" s="41"/>
      <c r="AC112" s="59"/>
      <c r="AD112" s="59"/>
      <c r="AE112" s="59"/>
      <c r="AF112" s="59"/>
      <c r="AG112" s="59"/>
      <c r="AH112" s="59"/>
      <c r="AI112" s="59"/>
      <c r="AJ112" s="59"/>
      <c r="AK112" s="59"/>
      <c r="AL112" s="59"/>
      <c r="AM112" s="59"/>
      <c r="AN112" s="59"/>
      <c r="AO112" s="59"/>
      <c r="AP112" s="59"/>
      <c r="AQ112" s="59"/>
      <c r="AR112" s="78"/>
    </row>
    <row r="113" spans="1:44" s="3" customFormat="1" ht="47.25" customHeight="1">
      <c r="A113" s="58"/>
      <c r="B113" s="2"/>
      <c r="C113" s="45"/>
      <c r="D113" s="193"/>
      <c r="E113" s="194"/>
      <c r="F113" s="194"/>
      <c r="G113" s="194"/>
      <c r="H113" s="194"/>
      <c r="I113" s="194"/>
      <c r="J113" s="194"/>
      <c r="K113" s="194"/>
      <c r="L113" s="194"/>
      <c r="M113" s="194"/>
      <c r="N113" s="194"/>
      <c r="O113" s="194"/>
      <c r="P113" s="194"/>
      <c r="Q113" s="194"/>
      <c r="R113" s="194"/>
      <c r="S113" s="194"/>
      <c r="T113" s="194"/>
      <c r="U113" s="195"/>
      <c r="V113" s="42"/>
      <c r="W113" s="41"/>
      <c r="AC113" s="59"/>
      <c r="AD113" s="59"/>
      <c r="AE113" s="59"/>
      <c r="AF113" s="59"/>
      <c r="AG113" s="59"/>
      <c r="AH113" s="59"/>
      <c r="AI113" s="59"/>
      <c r="AJ113" s="59"/>
      <c r="AK113" s="59"/>
      <c r="AL113" s="59"/>
      <c r="AM113" s="59"/>
      <c r="AN113" s="59"/>
      <c r="AO113" s="59"/>
      <c r="AP113" s="59"/>
      <c r="AQ113" s="59"/>
      <c r="AR113" s="78"/>
    </row>
    <row r="114" spans="1:44" s="3" customFormat="1" ht="24" customHeight="1">
      <c r="A114" s="58"/>
      <c r="B114" s="59"/>
      <c r="C114" s="59"/>
      <c r="V114" s="42"/>
      <c r="W114" s="41"/>
      <c r="AC114" s="59"/>
      <c r="AD114" s="59"/>
      <c r="AE114" s="59"/>
      <c r="AF114" s="59"/>
      <c r="AG114" s="59"/>
      <c r="AH114" s="59"/>
      <c r="AI114" s="59"/>
      <c r="AJ114" s="59"/>
      <c r="AK114" s="59"/>
      <c r="AL114" s="59"/>
      <c r="AM114" s="59"/>
      <c r="AN114" s="59"/>
      <c r="AO114" s="59"/>
      <c r="AP114" s="59"/>
      <c r="AQ114" s="59"/>
      <c r="AR114" s="78"/>
    </row>
    <row r="115" spans="1:44" s="3" customFormat="1" ht="24" customHeight="1">
      <c r="A115" s="58"/>
      <c r="B115" s="59"/>
      <c r="C115" s="59"/>
      <c r="D115" s="2"/>
      <c r="E115" s="2"/>
      <c r="V115" s="42"/>
      <c r="W115" s="41"/>
      <c r="AC115" s="59"/>
      <c r="AD115" s="59"/>
      <c r="AE115" s="59"/>
      <c r="AF115" s="59"/>
      <c r="AG115" s="59"/>
      <c r="AH115" s="59"/>
      <c r="AI115" s="59"/>
      <c r="AJ115" s="59"/>
      <c r="AK115" s="59"/>
      <c r="AL115" s="59"/>
      <c r="AM115" s="59"/>
      <c r="AN115" s="59"/>
      <c r="AO115" s="59"/>
      <c r="AP115" s="59"/>
      <c r="AQ115" s="59"/>
      <c r="AR115" s="78"/>
    </row>
    <row r="116" spans="1:44" s="3" customFormat="1" ht="24" customHeight="1">
      <c r="A116" s="58"/>
      <c r="B116" s="59"/>
      <c r="C116" s="59"/>
      <c r="V116" s="42"/>
      <c r="W116" s="41"/>
      <c r="AC116" s="59"/>
      <c r="AD116" s="59"/>
      <c r="AE116" s="59"/>
      <c r="AF116" s="59"/>
      <c r="AG116" s="59"/>
      <c r="AH116" s="59"/>
      <c r="AI116" s="59"/>
      <c r="AJ116" s="59"/>
      <c r="AK116" s="59"/>
      <c r="AL116" s="59"/>
      <c r="AM116" s="59"/>
      <c r="AN116" s="59"/>
      <c r="AO116" s="59"/>
      <c r="AP116" s="59"/>
      <c r="AQ116" s="59"/>
      <c r="AR116" s="78"/>
    </row>
    <row r="117" spans="1:44" s="3" customFormat="1" ht="24" customHeight="1">
      <c r="A117" s="58"/>
      <c r="B117" s="59"/>
      <c r="C117" s="59"/>
      <c r="V117" s="42"/>
      <c r="W117" s="41"/>
      <c r="AC117" s="59"/>
      <c r="AD117" s="59"/>
      <c r="AE117" s="59"/>
      <c r="AF117" s="59"/>
      <c r="AG117" s="59"/>
      <c r="AH117" s="59"/>
      <c r="AI117" s="59"/>
      <c r="AJ117" s="59"/>
      <c r="AK117" s="59"/>
      <c r="AL117" s="59"/>
      <c r="AM117" s="59"/>
      <c r="AN117" s="59"/>
      <c r="AO117" s="59"/>
      <c r="AP117" s="59"/>
      <c r="AQ117" s="59"/>
      <c r="AR117" s="78"/>
    </row>
    <row r="118" spans="1:44" s="3" customFormat="1" ht="24" customHeight="1">
      <c r="A118" s="58"/>
      <c r="B118" s="59"/>
      <c r="C118" s="59"/>
      <c r="D118" s="59"/>
      <c r="E118" s="59"/>
      <c r="F118" s="59"/>
      <c r="G118" s="59"/>
      <c r="H118" s="59"/>
      <c r="I118" s="59"/>
      <c r="J118" s="59"/>
      <c r="K118" s="59"/>
      <c r="L118" s="59"/>
      <c r="M118" s="59"/>
      <c r="N118" s="59"/>
      <c r="O118" s="59"/>
      <c r="P118" s="59"/>
      <c r="Q118" s="59"/>
      <c r="R118" s="59"/>
      <c r="S118" s="59"/>
      <c r="T118" s="59"/>
      <c r="U118" s="59"/>
      <c r="V118" s="78"/>
      <c r="W118" s="58"/>
      <c r="X118" s="59"/>
      <c r="Y118" s="59"/>
      <c r="Z118" s="59"/>
      <c r="AA118" s="59"/>
      <c r="AB118" s="59"/>
      <c r="AC118" s="59"/>
      <c r="AD118" s="59"/>
      <c r="AE118" s="59"/>
      <c r="AF118" s="59"/>
      <c r="AG118" s="59"/>
      <c r="AH118" s="59"/>
      <c r="AI118" s="59"/>
      <c r="AJ118" s="59"/>
      <c r="AK118" s="59"/>
      <c r="AL118" s="59"/>
      <c r="AM118" s="59"/>
      <c r="AN118" s="59"/>
      <c r="AO118" s="59"/>
      <c r="AP118" s="59"/>
      <c r="AQ118" s="59"/>
      <c r="AR118" s="78"/>
    </row>
    <row r="119" spans="1:44" s="3" customFormat="1" ht="24" customHeight="1">
      <c r="A119" s="58"/>
      <c r="B119" s="59"/>
      <c r="C119" s="59"/>
      <c r="D119" s="59"/>
      <c r="E119" s="59"/>
      <c r="F119" s="59"/>
      <c r="G119" s="59"/>
      <c r="H119" s="59"/>
      <c r="I119" s="59"/>
      <c r="J119" s="59"/>
      <c r="K119" s="59"/>
      <c r="L119" s="59"/>
      <c r="M119" s="59"/>
      <c r="N119" s="59"/>
      <c r="O119" s="59"/>
      <c r="P119" s="59"/>
      <c r="Q119" s="59"/>
      <c r="R119" s="59"/>
      <c r="S119" s="59"/>
      <c r="T119" s="59"/>
      <c r="U119" s="59"/>
      <c r="V119" s="78"/>
      <c r="W119" s="58"/>
      <c r="X119" s="59"/>
      <c r="Y119" s="59"/>
      <c r="Z119" s="59"/>
      <c r="AA119" s="59"/>
      <c r="AB119" s="59"/>
      <c r="AC119" s="59"/>
      <c r="AD119" s="59"/>
      <c r="AE119" s="59"/>
      <c r="AF119" s="59"/>
      <c r="AG119" s="59"/>
      <c r="AH119" s="59"/>
      <c r="AI119" s="59"/>
      <c r="AJ119" s="59"/>
      <c r="AK119" s="59"/>
      <c r="AL119" s="59"/>
      <c r="AM119" s="59"/>
      <c r="AN119" s="59"/>
      <c r="AO119" s="59"/>
      <c r="AP119" s="59"/>
      <c r="AQ119" s="59"/>
      <c r="AR119" s="78"/>
    </row>
    <row r="120" spans="1:44" s="3" customFormat="1" ht="24" customHeight="1">
      <c r="A120" s="58"/>
      <c r="B120" s="59"/>
      <c r="C120" s="59"/>
      <c r="D120" s="59"/>
      <c r="E120" s="59"/>
      <c r="F120" s="59"/>
      <c r="G120" s="59"/>
      <c r="H120" s="59"/>
      <c r="I120" s="59"/>
      <c r="J120" s="59"/>
      <c r="K120" s="59"/>
      <c r="L120" s="59"/>
      <c r="M120" s="59"/>
      <c r="N120" s="59"/>
      <c r="O120" s="59"/>
      <c r="P120" s="59"/>
      <c r="Q120" s="59"/>
      <c r="R120" s="59"/>
      <c r="S120" s="59"/>
      <c r="T120" s="59"/>
      <c r="U120" s="59"/>
      <c r="V120" s="78"/>
      <c r="W120" s="60"/>
      <c r="X120" s="32"/>
      <c r="Y120" s="32"/>
      <c r="Z120" s="32"/>
      <c r="AA120" s="32"/>
      <c r="AB120" s="32"/>
      <c r="AC120" s="32"/>
      <c r="AD120" s="32"/>
      <c r="AE120" s="32"/>
      <c r="AF120" s="32"/>
      <c r="AG120" s="32"/>
      <c r="AH120" s="32"/>
      <c r="AI120" s="32"/>
      <c r="AJ120" s="32"/>
      <c r="AK120" s="32"/>
      <c r="AL120" s="32"/>
      <c r="AM120" s="32"/>
      <c r="AN120" s="32"/>
      <c r="AO120" s="32"/>
      <c r="AP120" s="32"/>
      <c r="AQ120" s="32"/>
      <c r="AR120" s="33"/>
    </row>
    <row r="121" spans="1:44" s="3" customFormat="1" ht="24" customHeight="1">
      <c r="A121" s="58"/>
      <c r="B121" s="59"/>
      <c r="C121" s="59"/>
      <c r="D121" s="59"/>
      <c r="E121" s="59"/>
      <c r="F121" s="59"/>
      <c r="G121" s="59"/>
      <c r="H121" s="59"/>
      <c r="I121" s="59"/>
      <c r="J121" s="59"/>
      <c r="K121" s="59"/>
      <c r="L121" s="59"/>
      <c r="M121" s="59"/>
      <c r="N121" s="59"/>
      <c r="O121" s="59"/>
      <c r="P121" s="59"/>
      <c r="Q121" s="59"/>
      <c r="R121" s="59"/>
      <c r="S121" s="59"/>
      <c r="T121" s="59"/>
      <c r="U121" s="59"/>
      <c r="V121" s="78"/>
      <c r="W121" s="60"/>
      <c r="X121" s="32"/>
      <c r="Y121" s="32"/>
      <c r="Z121" s="32"/>
      <c r="AA121" s="32"/>
      <c r="AB121" s="32"/>
      <c r="AC121" s="32"/>
      <c r="AD121" s="32"/>
      <c r="AE121" s="32"/>
      <c r="AF121" s="32"/>
      <c r="AG121" s="32"/>
      <c r="AH121" s="32"/>
      <c r="AI121" s="32"/>
      <c r="AJ121" s="32"/>
      <c r="AK121" s="32"/>
      <c r="AL121" s="32"/>
      <c r="AM121" s="32"/>
      <c r="AN121" s="32"/>
      <c r="AO121" s="32"/>
      <c r="AP121" s="32"/>
      <c r="AQ121" s="32"/>
      <c r="AR121" s="33"/>
    </row>
    <row r="122" spans="1:44" s="3" customFormat="1" ht="24" customHeight="1">
      <c r="A122" s="58"/>
      <c r="B122" s="59"/>
      <c r="C122" s="59"/>
      <c r="D122" s="59"/>
      <c r="E122" s="59"/>
      <c r="F122" s="59"/>
      <c r="G122" s="59"/>
      <c r="H122" s="59"/>
      <c r="I122" s="59"/>
      <c r="J122" s="59"/>
      <c r="K122" s="59"/>
      <c r="L122" s="59"/>
      <c r="M122" s="59"/>
      <c r="N122" s="59"/>
      <c r="O122" s="59"/>
      <c r="P122" s="59"/>
      <c r="Q122" s="59"/>
      <c r="R122" s="59"/>
      <c r="S122" s="59"/>
      <c r="T122" s="59"/>
      <c r="U122" s="59"/>
      <c r="V122" s="78"/>
      <c r="W122" s="60"/>
      <c r="X122" s="32"/>
      <c r="Y122" s="32"/>
      <c r="Z122" s="32"/>
      <c r="AA122" s="32"/>
      <c r="AB122" s="32"/>
      <c r="AC122" s="32"/>
      <c r="AD122" s="32"/>
      <c r="AE122" s="32"/>
      <c r="AF122" s="32"/>
      <c r="AG122" s="32"/>
      <c r="AH122" s="32"/>
      <c r="AI122" s="32"/>
      <c r="AJ122" s="32"/>
      <c r="AK122" s="32"/>
      <c r="AL122" s="32"/>
      <c r="AM122" s="32"/>
      <c r="AN122" s="32"/>
      <c r="AO122" s="32"/>
      <c r="AP122" s="32"/>
      <c r="AQ122" s="32"/>
      <c r="AR122" s="33"/>
    </row>
    <row r="123" spans="1:44" s="3" customFormat="1" ht="24" customHeight="1">
      <c r="A123" s="58"/>
      <c r="B123" s="59"/>
      <c r="C123" s="59"/>
      <c r="D123" s="59"/>
      <c r="E123" s="59"/>
      <c r="F123" s="59"/>
      <c r="G123" s="59"/>
      <c r="H123" s="59"/>
      <c r="I123" s="59"/>
      <c r="J123" s="59"/>
      <c r="K123" s="59"/>
      <c r="L123" s="59"/>
      <c r="M123" s="59"/>
      <c r="N123" s="59"/>
      <c r="O123" s="59"/>
      <c r="P123" s="59"/>
      <c r="Q123" s="59"/>
      <c r="R123" s="59"/>
      <c r="S123" s="59"/>
      <c r="T123" s="59"/>
      <c r="U123" s="59"/>
      <c r="V123" s="78"/>
      <c r="W123" s="60"/>
      <c r="X123" s="32"/>
      <c r="Y123" s="32"/>
      <c r="Z123" s="32"/>
      <c r="AA123" s="32"/>
      <c r="AB123" s="32"/>
      <c r="AC123" s="32"/>
      <c r="AD123" s="32"/>
      <c r="AE123" s="32"/>
      <c r="AF123" s="32"/>
      <c r="AG123" s="32"/>
      <c r="AH123" s="32"/>
      <c r="AI123" s="32"/>
      <c r="AJ123" s="32"/>
      <c r="AK123" s="32"/>
      <c r="AL123" s="32"/>
      <c r="AM123" s="32"/>
      <c r="AN123" s="32"/>
      <c r="AO123" s="32"/>
      <c r="AP123" s="32"/>
      <c r="AQ123" s="32"/>
      <c r="AR123" s="33"/>
    </row>
    <row r="124" spans="1:44" s="3" customFormat="1" ht="24" customHeight="1">
      <c r="A124" s="58"/>
      <c r="B124" s="59"/>
      <c r="C124" s="59"/>
      <c r="D124" s="59"/>
      <c r="E124" s="59"/>
      <c r="F124" s="59"/>
      <c r="G124" s="59"/>
      <c r="H124" s="59"/>
      <c r="I124" s="59"/>
      <c r="J124" s="59"/>
      <c r="K124" s="59"/>
      <c r="L124" s="59"/>
      <c r="M124" s="59"/>
      <c r="N124" s="59"/>
      <c r="O124" s="59"/>
      <c r="P124" s="59"/>
      <c r="Q124" s="59"/>
      <c r="R124" s="59"/>
      <c r="S124" s="59"/>
      <c r="T124" s="59"/>
      <c r="U124" s="59"/>
      <c r="V124" s="78"/>
      <c r="W124" s="60"/>
      <c r="X124" s="32"/>
      <c r="Y124" s="32"/>
      <c r="Z124" s="32"/>
      <c r="AA124" s="32"/>
      <c r="AB124" s="32"/>
      <c r="AC124" s="32"/>
      <c r="AD124" s="32"/>
      <c r="AE124" s="32"/>
      <c r="AF124" s="32"/>
      <c r="AG124" s="32"/>
      <c r="AH124" s="32"/>
      <c r="AI124" s="32"/>
      <c r="AJ124" s="32"/>
      <c r="AK124" s="32"/>
      <c r="AL124" s="32"/>
      <c r="AM124" s="32"/>
      <c r="AN124" s="32"/>
      <c r="AO124" s="32"/>
      <c r="AP124" s="32"/>
      <c r="AQ124" s="32"/>
      <c r="AR124" s="33"/>
    </row>
    <row r="125" spans="1:44" s="3" customFormat="1" ht="24" customHeight="1">
      <c r="A125" s="60"/>
      <c r="B125" s="32"/>
      <c r="C125" s="32"/>
      <c r="D125" s="59"/>
      <c r="E125" s="59"/>
      <c r="F125" s="59"/>
      <c r="G125" s="59"/>
      <c r="H125" s="59"/>
      <c r="I125" s="59"/>
      <c r="J125" s="59"/>
      <c r="K125" s="32"/>
      <c r="L125" s="32"/>
      <c r="M125" s="32"/>
      <c r="N125" s="32"/>
      <c r="O125" s="32"/>
      <c r="P125" s="32"/>
      <c r="Q125" s="32"/>
      <c r="R125" s="32"/>
      <c r="S125" s="32"/>
      <c r="T125" s="32"/>
      <c r="U125" s="32"/>
      <c r="V125" s="33"/>
      <c r="W125" s="57"/>
      <c r="X125" s="45"/>
      <c r="Y125" s="45"/>
      <c r="Z125" s="45"/>
      <c r="AA125" s="45"/>
      <c r="AB125" s="45"/>
      <c r="AC125" s="45"/>
      <c r="AD125" s="45"/>
      <c r="AE125" s="45"/>
      <c r="AF125" s="45"/>
      <c r="AG125" s="45"/>
      <c r="AH125" s="45"/>
      <c r="AI125" s="45"/>
      <c r="AJ125" s="45"/>
      <c r="AK125" s="45"/>
      <c r="AL125" s="45"/>
      <c r="AM125" s="45"/>
      <c r="AN125" s="45"/>
      <c r="AO125" s="45"/>
      <c r="AP125" s="45"/>
      <c r="AQ125" s="45"/>
      <c r="AR125" s="46"/>
    </row>
    <row r="126" spans="1:44" s="3" customFormat="1" ht="24" customHeight="1">
      <c r="A126" s="60"/>
      <c r="B126" s="32"/>
      <c r="C126" s="32"/>
      <c r="D126" s="59"/>
      <c r="E126" s="59"/>
      <c r="F126" s="32"/>
      <c r="G126" s="32"/>
      <c r="H126" s="32"/>
      <c r="I126" s="32"/>
      <c r="J126" s="32"/>
      <c r="K126" s="32"/>
      <c r="L126" s="32"/>
      <c r="M126" s="32"/>
      <c r="N126" s="32"/>
      <c r="O126" s="32"/>
      <c r="P126" s="32"/>
      <c r="Q126" s="32"/>
      <c r="R126" s="32"/>
      <c r="S126" s="32"/>
      <c r="T126" s="32"/>
      <c r="U126" s="32"/>
      <c r="V126" s="33"/>
      <c r="W126" s="57"/>
      <c r="X126" s="45"/>
      <c r="Y126" s="45"/>
      <c r="Z126" s="45"/>
      <c r="AA126" s="45"/>
      <c r="AB126" s="45"/>
      <c r="AC126" s="45"/>
      <c r="AD126" s="45"/>
      <c r="AE126" s="45"/>
      <c r="AF126" s="45"/>
      <c r="AG126" s="45"/>
      <c r="AH126" s="45"/>
      <c r="AI126" s="45"/>
      <c r="AJ126" s="45"/>
      <c r="AK126" s="45"/>
      <c r="AL126" s="45"/>
      <c r="AM126" s="45"/>
      <c r="AN126" s="45"/>
      <c r="AO126" s="45"/>
      <c r="AP126" s="45"/>
      <c r="AQ126" s="45"/>
      <c r="AR126" s="46"/>
    </row>
    <row r="127" spans="1:44" s="3" customFormat="1" ht="24" customHeight="1">
      <c r="A127" s="60"/>
      <c r="B127" s="32"/>
      <c r="C127" s="32"/>
      <c r="D127" s="59"/>
      <c r="E127" s="59"/>
      <c r="F127" s="32"/>
      <c r="G127" s="32"/>
      <c r="H127" s="32"/>
      <c r="I127" s="32"/>
      <c r="J127" s="32"/>
      <c r="K127" s="32"/>
      <c r="L127" s="32"/>
      <c r="M127" s="32"/>
      <c r="N127" s="32"/>
      <c r="O127" s="32"/>
      <c r="P127" s="32"/>
      <c r="Q127" s="32"/>
      <c r="R127" s="32"/>
      <c r="S127" s="32"/>
      <c r="T127" s="32"/>
      <c r="U127" s="32"/>
      <c r="V127" s="33"/>
      <c r="W127" s="57"/>
      <c r="X127" s="45"/>
      <c r="Y127" s="45"/>
      <c r="Z127" s="45"/>
      <c r="AA127" s="45"/>
      <c r="AB127" s="45"/>
      <c r="AC127" s="45"/>
      <c r="AD127" s="45"/>
      <c r="AE127" s="45"/>
      <c r="AF127" s="45"/>
      <c r="AG127" s="45"/>
      <c r="AH127" s="45"/>
      <c r="AI127" s="45"/>
      <c r="AJ127" s="45"/>
      <c r="AK127" s="45"/>
      <c r="AL127" s="45"/>
      <c r="AM127" s="45"/>
      <c r="AN127" s="45"/>
      <c r="AO127" s="45"/>
      <c r="AP127" s="45"/>
      <c r="AQ127" s="45"/>
      <c r="AR127" s="46"/>
    </row>
    <row r="128" spans="1:44" s="3" customFormat="1" ht="24" customHeight="1">
      <c r="A128" s="44"/>
      <c r="B128" s="6"/>
      <c r="C128" s="6"/>
      <c r="F128" s="6"/>
      <c r="G128" s="6"/>
      <c r="H128" s="6"/>
      <c r="I128" s="6"/>
      <c r="J128" s="6"/>
      <c r="K128" s="6"/>
      <c r="L128" s="6"/>
      <c r="M128" s="6"/>
      <c r="N128" s="6"/>
      <c r="O128" s="6"/>
      <c r="P128" s="6"/>
      <c r="Q128" s="6"/>
      <c r="R128" s="6"/>
      <c r="S128" s="6"/>
      <c r="T128" s="6"/>
      <c r="U128" s="6"/>
      <c r="V128" s="40"/>
      <c r="W128" s="44"/>
      <c r="X128" s="6"/>
      <c r="Y128" s="6"/>
      <c r="Z128" s="6"/>
      <c r="AA128" s="6"/>
      <c r="AB128" s="6"/>
      <c r="AC128" s="6"/>
      <c r="AD128" s="6"/>
      <c r="AE128" s="6"/>
      <c r="AF128" s="6"/>
      <c r="AG128" s="6"/>
      <c r="AH128" s="6"/>
      <c r="AI128" s="6"/>
      <c r="AJ128" s="6"/>
      <c r="AK128" s="6"/>
      <c r="AL128" s="6"/>
      <c r="AM128" s="6"/>
      <c r="AN128" s="6"/>
      <c r="AO128" s="6"/>
      <c r="AP128" s="6"/>
      <c r="AQ128" s="6"/>
      <c r="AR128" s="40"/>
    </row>
    <row r="129" spans="1:44" s="3" customFormat="1" ht="24" customHeight="1">
      <c r="A129" s="44"/>
      <c r="B129" s="6"/>
      <c r="C129" s="6"/>
      <c r="D129" s="6"/>
      <c r="E129" s="6"/>
      <c r="F129" s="6"/>
      <c r="G129" s="6"/>
      <c r="H129" s="6"/>
      <c r="I129" s="6"/>
      <c r="J129" s="6"/>
      <c r="K129" s="6"/>
      <c r="L129" s="6"/>
      <c r="M129" s="6"/>
      <c r="N129" s="6"/>
      <c r="O129" s="6"/>
      <c r="P129" s="6"/>
      <c r="Q129" s="6"/>
      <c r="R129" s="6"/>
      <c r="S129" s="6"/>
      <c r="T129" s="6"/>
      <c r="U129" s="6"/>
      <c r="V129" s="40"/>
      <c r="W129" s="44"/>
      <c r="X129" s="6"/>
      <c r="Y129" s="6"/>
      <c r="Z129" s="6"/>
      <c r="AA129" s="6"/>
      <c r="AB129" s="6"/>
      <c r="AC129" s="6"/>
      <c r="AD129" s="6"/>
      <c r="AE129" s="6"/>
      <c r="AF129" s="6"/>
      <c r="AG129" s="6"/>
      <c r="AH129" s="6"/>
      <c r="AI129" s="6"/>
      <c r="AJ129" s="6"/>
      <c r="AK129" s="6"/>
      <c r="AL129" s="6"/>
      <c r="AM129" s="6"/>
      <c r="AN129" s="6"/>
      <c r="AO129" s="6"/>
      <c r="AP129" s="6"/>
      <c r="AQ129" s="6"/>
      <c r="AR129" s="40"/>
    </row>
    <row r="130" spans="1:44" s="3" customFormat="1" ht="24" customHeight="1">
      <c r="A130" s="47"/>
      <c r="B130" s="49"/>
      <c r="C130" s="49"/>
      <c r="D130" s="48"/>
      <c r="E130" s="48"/>
      <c r="F130" s="48"/>
      <c r="G130" s="48"/>
      <c r="H130" s="48"/>
      <c r="I130" s="48"/>
      <c r="J130" s="48"/>
      <c r="K130" s="49"/>
      <c r="L130" s="49"/>
      <c r="M130" s="49"/>
      <c r="N130" s="49"/>
      <c r="O130" s="49"/>
      <c r="P130" s="49"/>
      <c r="Q130" s="49"/>
      <c r="R130" s="49"/>
      <c r="S130" s="49"/>
      <c r="T130" s="49"/>
      <c r="U130" s="49"/>
      <c r="V130" s="50"/>
      <c r="W130" s="51"/>
      <c r="X130" s="48"/>
      <c r="Y130" s="48"/>
      <c r="Z130" s="48"/>
      <c r="AA130" s="48"/>
      <c r="AB130" s="48"/>
      <c r="AC130" s="48"/>
      <c r="AD130" s="48"/>
      <c r="AE130" s="48"/>
      <c r="AF130" s="48"/>
      <c r="AG130" s="48"/>
      <c r="AH130" s="48"/>
      <c r="AI130" s="48"/>
      <c r="AJ130" s="48"/>
      <c r="AK130" s="48"/>
      <c r="AL130" s="48"/>
      <c r="AM130" s="48"/>
      <c r="AN130" s="48"/>
      <c r="AO130" s="48"/>
      <c r="AP130" s="48"/>
      <c r="AQ130" s="48"/>
      <c r="AR130" s="52"/>
    </row>
    <row r="131" s="3" customFormat="1" ht="24" customHeight="1"/>
    <row r="132" s="3" customFormat="1" ht="24" customHeight="1"/>
    <row r="133" spans="1:22" s="3" customFormat="1" ht="24" customHeight="1">
      <c r="A133" s="2"/>
      <c r="B133" s="2"/>
      <c r="C133" s="2"/>
      <c r="D133" s="2"/>
      <c r="E133" s="2"/>
      <c r="F133" s="2"/>
      <c r="G133" s="2"/>
      <c r="H133" s="2"/>
      <c r="I133" s="2"/>
      <c r="J133" s="2"/>
      <c r="K133" s="2"/>
      <c r="L133" s="2"/>
      <c r="M133" s="2"/>
      <c r="N133" s="2"/>
      <c r="O133" s="2"/>
      <c r="P133" s="2"/>
      <c r="Q133" s="2"/>
      <c r="R133" s="2"/>
      <c r="S133" s="2"/>
      <c r="T133" s="2"/>
      <c r="U133" s="2"/>
      <c r="V133" s="2"/>
    </row>
    <row r="134" spans="1:22" s="3" customFormat="1" ht="24" customHeight="1">
      <c r="A134" s="2"/>
      <c r="B134" s="2"/>
      <c r="C134" s="2"/>
      <c r="D134" s="2"/>
      <c r="E134" s="2"/>
      <c r="F134" s="2"/>
      <c r="G134" s="2"/>
      <c r="H134" s="2"/>
      <c r="I134" s="2"/>
      <c r="J134" s="2"/>
      <c r="K134" s="2"/>
      <c r="L134" s="2"/>
      <c r="M134" s="2"/>
      <c r="N134" s="2"/>
      <c r="O134" s="2"/>
      <c r="P134" s="2"/>
      <c r="Q134" s="2"/>
      <c r="R134" s="2"/>
      <c r="S134" s="2"/>
      <c r="T134" s="2"/>
      <c r="U134" s="2"/>
      <c r="V134" s="2"/>
    </row>
    <row r="135" spans="1:27" s="3" customFormat="1" ht="24"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s="3" customFormat="1" ht="24"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s="3" customFormat="1" ht="24"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s="3" customFormat="1" ht="24"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s="3" customFormat="1" ht="24"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s="3" customFormat="1" ht="24"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s="3" customFormat="1" ht="24"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s="3" customFormat="1" ht="24"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s="3" customFormat="1" ht="24"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s="3" customFormat="1" ht="24"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s="3" customFormat="1" ht="24"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s="3" customFormat="1" ht="24"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s="3" customFormat="1" ht="24"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s="3" customFormat="1" ht="24"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s="3" customFormat="1" ht="24"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s="3" customFormat="1" ht="24"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s="3" customFormat="1" ht="24"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s="3" customFormat="1" ht="24"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s="3" customFormat="1" ht="24"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s="3" customFormat="1" ht="24"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s="3" customFormat="1" ht="24"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s="3" customFormat="1" ht="24"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s="3" customFormat="1" ht="24"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s="3" customFormat="1" ht="24"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s="3" customFormat="1" ht="24"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s="3" customFormat="1" ht="24"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s="3" customFormat="1" ht="24"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s="3" customFormat="1" ht="24"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s="3" customFormat="1" ht="24"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s="3" customFormat="1" ht="24"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s="3" customFormat="1" ht="24"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s="3" customFormat="1" ht="24"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s="3" customFormat="1" ht="24"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s="3" customFormat="1" ht="24"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s="3" customFormat="1" ht="24"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s="3" customFormat="1" ht="24"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s="3" customFormat="1" ht="24"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s="3" customFormat="1" ht="24"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s="3" customFormat="1" ht="24"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s="3" customFormat="1" ht="24"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s="3" customFormat="1" ht="24"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s="3" customFormat="1" ht="24"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s="3" customFormat="1" ht="24"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s="3" customFormat="1" ht="24"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s="3" customFormat="1" ht="24"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s="3" customFormat="1" ht="24"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s="3" customFormat="1" ht="24"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s="3" customFormat="1" ht="24"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s="3" customFormat="1" ht="24"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s="3" customFormat="1" ht="24"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s="3" customFormat="1" ht="24"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s="3" customFormat="1" ht="24"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s="3" customFormat="1" ht="24"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s="3" customFormat="1" ht="24"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s="3" customFormat="1" ht="24"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s="3" customFormat="1" ht="24"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s="3" customFormat="1" ht="24"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s="3" customFormat="1" ht="24"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s="3" customFormat="1" ht="24"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s="3" customFormat="1" ht="24"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s="3" customFormat="1" ht="24"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s="3" customFormat="1" ht="24"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s="3" customFormat="1" ht="24"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s="3" customFormat="1" ht="24"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s="3" customFormat="1" ht="24"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s="3" customFormat="1" ht="24"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s="3" customFormat="1" ht="24"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s="3" customFormat="1" ht="24"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s="3" customFormat="1" ht="24"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s="3" customFormat="1" ht="24"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s="3" customFormat="1" ht="24"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s="3" customFormat="1" ht="24"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s="3" customFormat="1" ht="24"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s="3" customFormat="1" ht="24"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s="3" customFormat="1" ht="24"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s="3" customFormat="1" ht="24"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s="3" customFormat="1" ht="24"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s="3" customFormat="1" ht="24"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s="3" customFormat="1" ht="24"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s="3" customFormat="1" ht="24"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s="3" customFormat="1" ht="24"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s="3" customFormat="1" ht="24"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s="3" customFormat="1" ht="24"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s="3" customFormat="1" ht="24"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s="3" customFormat="1" ht="24"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s="3" customFormat="1" ht="24"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s="3" customFormat="1" ht="24"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s="3" customFormat="1" ht="24"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s="3" customFormat="1" ht="24"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s="3" customFormat="1" ht="24"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s="3" customFormat="1" ht="24"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s="3" customFormat="1" ht="24"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s="3" customFormat="1" ht="24"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s="3" customFormat="1" ht="24"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s="3" customFormat="1" ht="24"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s="3" customFormat="1" ht="24"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s="3" customFormat="1" ht="24"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s="3" customFormat="1" ht="24"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s="3" customFormat="1" ht="24"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s="3" customFormat="1" ht="24"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s="3" customFormat="1" ht="24"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s="3" customFormat="1" ht="24"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s="3" customFormat="1" ht="24"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s="3" customFormat="1" ht="24"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s="3" customFormat="1" ht="24"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s="3" customFormat="1" ht="24"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s="3" customFormat="1" ht="24"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s="3" customFormat="1" ht="24"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s="3" customFormat="1" ht="24"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s="3" customFormat="1" ht="24"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s="3" customFormat="1" ht="24"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s="3" customFormat="1" ht="24"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s="3" customFormat="1" ht="24"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s="3" customFormat="1" ht="24"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s="3" customFormat="1" ht="24"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s="3" customFormat="1" ht="24"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s="3" customFormat="1" ht="24"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s="3" customFormat="1" ht="24"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s="3" customFormat="1" ht="24"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s="3" customFormat="1" ht="24"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s="3" customFormat="1" ht="24"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s="3" customFormat="1" ht="24"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s="3" customFormat="1" ht="24"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s="3" customFormat="1" ht="24"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s="3" customFormat="1" ht="24"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s="3" customFormat="1" ht="24"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s="3" customFormat="1" ht="24"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s="3" customFormat="1" ht="24"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s="3" customFormat="1" ht="24"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s="3" customFormat="1" ht="24"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s="3" customFormat="1" ht="24"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s="3" customFormat="1" ht="24"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s="3" customFormat="1" ht="24"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s="3" customFormat="1" ht="24"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s="3" customFormat="1" ht="24"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s="3" customFormat="1" ht="24"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s="3" customFormat="1" ht="24"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s="3" customFormat="1" ht="24"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s="3" customFormat="1" ht="24"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s="3" customFormat="1" ht="24"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s="3" customFormat="1" ht="24"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s="3" customFormat="1" ht="24"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s="3" customFormat="1" ht="24"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s="3" customFormat="1" ht="24"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s="3" customFormat="1" ht="24"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s="3" customFormat="1" ht="24"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s="3" customFormat="1" ht="24"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s="3" customFormat="1" ht="24"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s="3" customFormat="1" ht="24"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s="3" customFormat="1" ht="24"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s="3" customFormat="1" ht="24"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s="3" customFormat="1" ht="24"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s="3" customFormat="1" ht="24"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s="3" customFormat="1" ht="24"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s="3" customFormat="1" ht="24"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s="3" customFormat="1" ht="24"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s="3" customFormat="1" ht="24"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s="3" customFormat="1" ht="24"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s="3" customFormat="1" ht="24"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s="3" customFormat="1" ht="24"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s="3" customFormat="1" ht="24"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s="3" customFormat="1" ht="24"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s="3" customFormat="1" ht="24"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s="3" customFormat="1" ht="24"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s="3" customFormat="1" ht="24"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s="3" customFormat="1" ht="24"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s="3" customFormat="1" ht="24"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s="3" customFormat="1" ht="24"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s="3" customFormat="1" ht="24"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s="3" customFormat="1" ht="24"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s="3" customFormat="1" ht="24"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s="3" customFormat="1" ht="24"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s="3" customFormat="1" ht="24"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s="3" customFormat="1" ht="24"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s="3" customFormat="1" ht="24"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s="3" customFormat="1" ht="24"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s="3" customFormat="1" ht="24"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s="3" customFormat="1" ht="24"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s="3" customFormat="1" ht="24"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s="3" customFormat="1" ht="24"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s="3" customFormat="1" ht="24"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s="3" customFormat="1" ht="24"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s="3" customFormat="1" ht="24"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s="3" customFormat="1" ht="24"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s="3" customFormat="1" ht="24"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s="3" customFormat="1" ht="24"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s="3" customFormat="1" ht="24"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s="3" customFormat="1" ht="24"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s="3" customFormat="1" ht="24"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s="3" customFormat="1" ht="24"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s="3" customFormat="1" ht="24"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s="3" customFormat="1" ht="24"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s="3" customFormat="1" ht="24"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s="3" customFormat="1" ht="24"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s="3" customFormat="1" ht="24"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s="3" customFormat="1" ht="24"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s="3" customFormat="1" ht="24"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s="3" customFormat="1" ht="24"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s="3" customFormat="1" ht="24"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s="3" customFormat="1" ht="24"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s="3" customFormat="1" ht="24"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76" s="3" customFormat="1" ht="24"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BI336" s="1"/>
      <c r="BJ336" s="1"/>
      <c r="BK336" s="1"/>
      <c r="BL336" s="1"/>
      <c r="BM336" s="1"/>
      <c r="BN336" s="1"/>
      <c r="BO336" s="1"/>
      <c r="BP336" s="1"/>
      <c r="BQ336" s="1"/>
      <c r="BR336" s="1"/>
      <c r="BS336" s="1"/>
      <c r="BT336" s="1"/>
      <c r="BU336" s="1"/>
      <c r="BV336" s="1"/>
      <c r="BW336" s="1"/>
      <c r="BX336" s="1"/>
    </row>
    <row r="337" spans="1:76" s="3" customFormat="1" ht="24"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BI337" s="1"/>
      <c r="BJ337" s="1"/>
      <c r="BK337" s="1"/>
      <c r="BL337" s="1"/>
      <c r="BM337" s="1"/>
      <c r="BN337" s="1"/>
      <c r="BO337" s="1"/>
      <c r="BP337" s="1"/>
      <c r="BQ337" s="1"/>
      <c r="BR337" s="1"/>
      <c r="BS337" s="1"/>
      <c r="BT337" s="1"/>
      <c r="BU337" s="1"/>
      <c r="BV337" s="1"/>
      <c r="BW337" s="1"/>
      <c r="BX337" s="1"/>
    </row>
    <row r="338" spans="1:76" s="3" customFormat="1" ht="24"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BI338" s="1"/>
      <c r="BJ338" s="1"/>
      <c r="BK338" s="1"/>
      <c r="BL338" s="1"/>
      <c r="BM338" s="1"/>
      <c r="BN338" s="1"/>
      <c r="BO338" s="1"/>
      <c r="BP338" s="1"/>
      <c r="BQ338" s="1"/>
      <c r="BR338" s="1"/>
      <c r="BS338" s="1"/>
      <c r="BT338" s="1"/>
      <c r="BU338" s="1"/>
      <c r="BV338" s="1"/>
      <c r="BW338" s="1"/>
      <c r="BX338" s="1"/>
    </row>
    <row r="339" spans="1:60" ht="24"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row>
    <row r="340" spans="1:60" ht="24"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row>
    <row r="341" spans="1:52" ht="24"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3"/>
      <c r="AC341" s="3"/>
      <c r="AD341" s="3"/>
      <c r="AE341" s="3"/>
      <c r="AF341" s="3"/>
      <c r="AG341" s="3"/>
      <c r="AH341" s="3"/>
      <c r="AI341" s="3"/>
      <c r="AJ341" s="3"/>
      <c r="AK341" s="3"/>
      <c r="AL341" s="3"/>
      <c r="AM341" s="3"/>
      <c r="AN341" s="3"/>
      <c r="AO341" s="3"/>
      <c r="AP341" s="3"/>
      <c r="AQ341" s="3"/>
      <c r="AR341" s="3"/>
      <c r="AT341" s="3"/>
      <c r="AU341" s="3"/>
      <c r="AV341" s="3"/>
      <c r="AW341" s="3"/>
      <c r="AX341" s="3"/>
      <c r="AY341" s="3"/>
      <c r="AZ341" s="3"/>
    </row>
    <row r="342" spans="1:47" ht="24"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3"/>
      <c r="AC342" s="3"/>
      <c r="AD342" s="3"/>
      <c r="AE342" s="3"/>
      <c r="AF342" s="3"/>
      <c r="AG342" s="3"/>
      <c r="AH342" s="3"/>
      <c r="AI342" s="3"/>
      <c r="AJ342" s="3"/>
      <c r="AK342" s="3"/>
      <c r="AL342" s="3"/>
      <c r="AM342" s="3"/>
      <c r="AN342" s="3"/>
      <c r="AO342" s="3"/>
      <c r="AP342" s="3"/>
      <c r="AQ342" s="3"/>
      <c r="AR342" s="3"/>
      <c r="AT342" s="3"/>
      <c r="AU342" s="3"/>
    </row>
    <row r="343" spans="1:47" ht="24"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3"/>
      <c r="AC343" s="3"/>
      <c r="AD343" s="3"/>
      <c r="AE343" s="3"/>
      <c r="AF343" s="3"/>
      <c r="AG343" s="3"/>
      <c r="AH343" s="3"/>
      <c r="AI343" s="3"/>
      <c r="AJ343" s="3"/>
      <c r="AK343" s="3"/>
      <c r="AL343" s="3"/>
      <c r="AM343" s="3"/>
      <c r="AN343" s="3"/>
      <c r="AO343" s="3"/>
      <c r="AP343" s="3"/>
      <c r="AQ343" s="3"/>
      <c r="AR343" s="3"/>
      <c r="AT343" s="3"/>
      <c r="AU343" s="3"/>
    </row>
    <row r="344" spans="1:47" ht="24"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3"/>
      <c r="AC344" s="3"/>
      <c r="AD344" s="3"/>
      <c r="AE344" s="3"/>
      <c r="AF344" s="3"/>
      <c r="AG344" s="3"/>
      <c r="AH344" s="3"/>
      <c r="AI344" s="3"/>
      <c r="AJ344" s="3"/>
      <c r="AK344" s="3"/>
      <c r="AL344" s="3"/>
      <c r="AM344" s="3"/>
      <c r="AN344" s="3"/>
      <c r="AO344" s="3"/>
      <c r="AP344" s="3"/>
      <c r="AQ344" s="3"/>
      <c r="AR344" s="3"/>
      <c r="AT344" s="3"/>
      <c r="AU344" s="3"/>
    </row>
    <row r="345" spans="1:44" ht="24"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3"/>
      <c r="AC345" s="3"/>
      <c r="AD345" s="3"/>
      <c r="AE345" s="3"/>
      <c r="AF345" s="3"/>
      <c r="AG345" s="3"/>
      <c r="AH345" s="3"/>
      <c r="AI345" s="3"/>
      <c r="AJ345" s="3"/>
      <c r="AK345" s="3"/>
      <c r="AL345" s="3"/>
      <c r="AM345" s="3"/>
      <c r="AN345" s="3"/>
      <c r="AO345" s="3"/>
      <c r="AP345" s="3"/>
      <c r="AQ345" s="3"/>
      <c r="AR345" s="3"/>
    </row>
    <row r="346" spans="1:44" ht="24"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3"/>
      <c r="AC346" s="3"/>
      <c r="AD346" s="3"/>
      <c r="AE346" s="3"/>
      <c r="AF346" s="3"/>
      <c r="AG346" s="3"/>
      <c r="AH346" s="3"/>
      <c r="AI346" s="3"/>
      <c r="AJ346" s="3"/>
      <c r="AK346" s="3"/>
      <c r="AL346" s="3"/>
      <c r="AM346" s="3"/>
      <c r="AN346" s="3"/>
      <c r="AO346" s="3"/>
      <c r="AP346" s="3"/>
      <c r="AQ346" s="3"/>
      <c r="AR346" s="3"/>
    </row>
    <row r="347" spans="1:44" ht="24"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3"/>
      <c r="AC347" s="3"/>
      <c r="AD347" s="3"/>
      <c r="AE347" s="3"/>
      <c r="AF347" s="3"/>
      <c r="AG347" s="3"/>
      <c r="AH347" s="3"/>
      <c r="AI347" s="3"/>
      <c r="AJ347" s="3"/>
      <c r="AK347" s="3"/>
      <c r="AL347" s="3"/>
      <c r="AM347" s="3"/>
      <c r="AN347" s="3"/>
      <c r="AO347" s="3"/>
      <c r="AP347" s="3"/>
      <c r="AQ347" s="3"/>
      <c r="AR347" s="3"/>
    </row>
    <row r="348" spans="1:44" ht="24"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3"/>
      <c r="AC348" s="3"/>
      <c r="AD348" s="3"/>
      <c r="AE348" s="3"/>
      <c r="AF348" s="3"/>
      <c r="AG348" s="3"/>
      <c r="AH348" s="3"/>
      <c r="AI348" s="3"/>
      <c r="AJ348" s="3"/>
      <c r="AK348" s="3"/>
      <c r="AL348" s="3"/>
      <c r="AM348" s="3"/>
      <c r="AN348" s="3"/>
      <c r="AO348" s="3"/>
      <c r="AP348" s="3"/>
      <c r="AQ348" s="3"/>
      <c r="AR348" s="3"/>
    </row>
    <row r="349" spans="1:44" ht="24" customHeight="1">
      <c r="A349" s="2"/>
      <c r="B349" s="2"/>
      <c r="C349" s="2"/>
      <c r="D349" s="2"/>
      <c r="E349" s="2"/>
      <c r="F349" s="2"/>
      <c r="G349" s="2"/>
      <c r="H349" s="2"/>
      <c r="I349" s="2"/>
      <c r="J349" s="2"/>
      <c r="K349" s="2"/>
      <c r="L349" s="2"/>
      <c r="M349" s="2"/>
      <c r="N349" s="2"/>
      <c r="O349" s="2"/>
      <c r="P349" s="2"/>
      <c r="Q349" s="2"/>
      <c r="R349" s="2"/>
      <c r="S349" s="2"/>
      <c r="T349" s="2"/>
      <c r="U349" s="2"/>
      <c r="V349" s="2"/>
      <c r="Z349" s="2"/>
      <c r="AA349" s="2"/>
      <c r="AB349" s="3"/>
      <c r="AC349" s="3"/>
      <c r="AD349" s="3"/>
      <c r="AE349" s="3"/>
      <c r="AF349" s="3"/>
      <c r="AG349" s="3"/>
      <c r="AH349" s="3"/>
      <c r="AI349" s="3"/>
      <c r="AJ349" s="3"/>
      <c r="AK349" s="3"/>
      <c r="AL349" s="3"/>
      <c r="AM349" s="3"/>
      <c r="AN349" s="3"/>
      <c r="AO349" s="3"/>
      <c r="AP349" s="3"/>
      <c r="AQ349" s="3"/>
      <c r="AR349" s="3"/>
    </row>
    <row r="350" spans="1:44" ht="24" customHeight="1">
      <c r="A350" s="2"/>
      <c r="B350" s="2"/>
      <c r="C350" s="2"/>
      <c r="D350" s="2"/>
      <c r="E350" s="2"/>
      <c r="F350" s="2"/>
      <c r="G350" s="2"/>
      <c r="H350" s="2"/>
      <c r="I350" s="2"/>
      <c r="J350" s="2"/>
      <c r="K350" s="2"/>
      <c r="L350" s="2"/>
      <c r="M350" s="2"/>
      <c r="N350" s="2"/>
      <c r="O350" s="2"/>
      <c r="P350" s="2"/>
      <c r="Q350" s="2"/>
      <c r="R350" s="2"/>
      <c r="S350" s="2"/>
      <c r="T350" s="2"/>
      <c r="U350" s="2"/>
      <c r="V350" s="2"/>
      <c r="Z350" s="2"/>
      <c r="AA350" s="2"/>
      <c r="AB350" s="3"/>
      <c r="AC350" s="3"/>
      <c r="AD350" s="3"/>
      <c r="AE350" s="3"/>
      <c r="AF350" s="3"/>
      <c r="AG350" s="3"/>
      <c r="AH350" s="3"/>
      <c r="AI350" s="3"/>
      <c r="AJ350" s="3"/>
      <c r="AK350" s="3"/>
      <c r="AL350" s="3"/>
      <c r="AM350" s="3"/>
      <c r="AN350" s="3"/>
      <c r="AO350" s="3"/>
      <c r="AP350" s="3"/>
      <c r="AQ350" s="3"/>
      <c r="AR350" s="3"/>
    </row>
    <row r="351" spans="1:44" ht="24" customHeight="1">
      <c r="A351" s="2"/>
      <c r="B351" s="2"/>
      <c r="C351" s="2"/>
      <c r="D351" s="2"/>
      <c r="E351" s="2"/>
      <c r="F351" s="2"/>
      <c r="G351" s="2"/>
      <c r="H351" s="2"/>
      <c r="I351" s="2"/>
      <c r="J351" s="2"/>
      <c r="K351" s="2"/>
      <c r="L351" s="2"/>
      <c r="M351" s="2"/>
      <c r="N351" s="2"/>
      <c r="O351" s="2"/>
      <c r="P351" s="2"/>
      <c r="Q351" s="2"/>
      <c r="R351" s="2"/>
      <c r="S351" s="2"/>
      <c r="T351" s="2"/>
      <c r="U351" s="2"/>
      <c r="V351" s="2"/>
      <c r="Z351" s="2"/>
      <c r="AA351" s="2"/>
      <c r="AB351" s="3"/>
      <c r="AC351" s="3"/>
      <c r="AD351" s="3"/>
      <c r="AE351" s="3"/>
      <c r="AF351" s="3"/>
      <c r="AG351" s="3"/>
      <c r="AH351" s="3"/>
      <c r="AI351" s="3"/>
      <c r="AJ351" s="3"/>
      <c r="AK351" s="3"/>
      <c r="AL351" s="3"/>
      <c r="AM351" s="3"/>
      <c r="AN351" s="3"/>
      <c r="AO351" s="3"/>
      <c r="AP351" s="3"/>
      <c r="AQ351" s="3"/>
      <c r="AR351" s="3"/>
    </row>
    <row r="352" spans="1:44" ht="24" customHeight="1">
      <c r="A352" s="2"/>
      <c r="B352" s="2"/>
      <c r="C352" s="2"/>
      <c r="D352" s="2"/>
      <c r="E352" s="2"/>
      <c r="F352" s="2"/>
      <c r="G352" s="2"/>
      <c r="H352" s="2"/>
      <c r="I352" s="2"/>
      <c r="J352" s="2"/>
      <c r="K352" s="2"/>
      <c r="L352" s="2"/>
      <c r="M352" s="2"/>
      <c r="N352" s="2"/>
      <c r="O352" s="2"/>
      <c r="P352" s="2"/>
      <c r="Q352" s="2"/>
      <c r="R352" s="2"/>
      <c r="S352" s="2"/>
      <c r="T352" s="2"/>
      <c r="U352" s="2"/>
      <c r="V352" s="2"/>
      <c r="Z352" s="2"/>
      <c r="AA352" s="2"/>
      <c r="AB352" s="3"/>
      <c r="AC352" s="3"/>
      <c r="AD352" s="3"/>
      <c r="AE352" s="3"/>
      <c r="AF352" s="3"/>
      <c r="AG352" s="3"/>
      <c r="AH352" s="3"/>
      <c r="AI352" s="3"/>
      <c r="AJ352" s="3"/>
      <c r="AK352" s="3"/>
      <c r="AL352" s="3"/>
      <c r="AM352" s="3"/>
      <c r="AN352" s="3"/>
      <c r="AO352" s="3"/>
      <c r="AP352" s="3"/>
      <c r="AQ352" s="3"/>
      <c r="AR352" s="3"/>
    </row>
    <row r="353" spans="1:44" ht="24" customHeight="1">
      <c r="A353" s="2"/>
      <c r="B353" s="2"/>
      <c r="C353" s="2"/>
      <c r="D353" s="2"/>
      <c r="E353" s="2"/>
      <c r="F353" s="2"/>
      <c r="G353" s="2"/>
      <c r="H353" s="2"/>
      <c r="I353" s="2"/>
      <c r="J353" s="2"/>
      <c r="K353" s="2"/>
      <c r="L353" s="2"/>
      <c r="M353" s="2"/>
      <c r="N353" s="2"/>
      <c r="O353" s="2"/>
      <c r="P353" s="2"/>
      <c r="Q353" s="2"/>
      <c r="R353" s="2"/>
      <c r="S353" s="2"/>
      <c r="T353" s="2"/>
      <c r="U353" s="2"/>
      <c r="V353" s="2"/>
      <c r="Z353" s="2"/>
      <c r="AA353" s="2"/>
      <c r="AB353" s="3"/>
      <c r="AC353" s="3"/>
      <c r="AD353" s="3"/>
      <c r="AE353" s="3"/>
      <c r="AF353" s="3"/>
      <c r="AG353" s="3"/>
      <c r="AH353" s="3"/>
      <c r="AI353" s="3"/>
      <c r="AJ353" s="3"/>
      <c r="AK353" s="3"/>
      <c r="AL353" s="3"/>
      <c r="AM353" s="3"/>
      <c r="AN353" s="3"/>
      <c r="AO353" s="3"/>
      <c r="AP353" s="3"/>
      <c r="AQ353" s="3"/>
      <c r="AR353" s="3"/>
    </row>
    <row r="354" spans="4:22" ht="24" customHeight="1">
      <c r="D354" s="2"/>
      <c r="E354" s="2"/>
      <c r="F354" s="2"/>
      <c r="G354" s="2"/>
      <c r="H354" s="2"/>
      <c r="I354" s="2"/>
      <c r="J354" s="2"/>
      <c r="K354" s="2"/>
      <c r="L354" s="2"/>
      <c r="M354" s="2"/>
      <c r="N354" s="2"/>
      <c r="O354" s="2"/>
      <c r="P354" s="2"/>
      <c r="Q354" s="2"/>
      <c r="R354" s="2"/>
      <c r="S354" s="2"/>
      <c r="T354" s="2"/>
      <c r="U354" s="2"/>
      <c r="V354" s="2"/>
    </row>
    <row r="355" spans="4:22" ht="24" customHeight="1">
      <c r="D355" s="2"/>
      <c r="E355" s="2"/>
      <c r="F355" s="2"/>
      <c r="G355" s="2"/>
      <c r="H355" s="2"/>
      <c r="I355" s="2"/>
      <c r="J355" s="2"/>
      <c r="K355" s="2"/>
      <c r="L355" s="2"/>
      <c r="M355" s="2"/>
      <c r="N355" s="2"/>
      <c r="O355" s="2"/>
      <c r="P355" s="2"/>
      <c r="Q355" s="2"/>
      <c r="R355" s="2"/>
      <c r="S355" s="2"/>
      <c r="T355" s="2"/>
      <c r="U355" s="2"/>
      <c r="V355" s="2"/>
    </row>
  </sheetData>
  <sheetProtection sheet="1"/>
  <mergeCells count="45">
    <mergeCell ref="D113:U113"/>
    <mergeCell ref="B85:U86"/>
    <mergeCell ref="B64:K65"/>
    <mergeCell ref="L63:U63"/>
    <mergeCell ref="B94:U95"/>
    <mergeCell ref="D42:U42"/>
    <mergeCell ref="AP1:AR1"/>
    <mergeCell ref="AP67:AR67"/>
    <mergeCell ref="X4:Z5"/>
    <mergeCell ref="X6:Z7"/>
    <mergeCell ref="X8:Z9"/>
    <mergeCell ref="Y91:AQ94"/>
    <mergeCell ref="X73:AQ74"/>
    <mergeCell ref="F1:AK2"/>
    <mergeCell ref="A71:V71"/>
    <mergeCell ref="W71:AR71"/>
    <mergeCell ref="B4:U10"/>
    <mergeCell ref="D21:U22"/>
    <mergeCell ref="AA4:AQ5"/>
    <mergeCell ref="AA6:AQ7"/>
    <mergeCell ref="Z32:AQ32"/>
    <mergeCell ref="D58:U58"/>
    <mergeCell ref="Y58:AQ61"/>
    <mergeCell ref="X42:AQ44"/>
    <mergeCell ref="B60:U61"/>
    <mergeCell ref="B44:U45"/>
    <mergeCell ref="B16:U17"/>
    <mergeCell ref="X16:AQ17"/>
    <mergeCell ref="B89:U92"/>
    <mergeCell ref="X34:AQ35"/>
    <mergeCell ref="X80:AQ82"/>
    <mergeCell ref="AA8:AQ9"/>
    <mergeCell ref="D19:U20"/>
    <mergeCell ref="B73:U74"/>
    <mergeCell ref="A14:V14"/>
    <mergeCell ref="W14:AR14"/>
    <mergeCell ref="D23:U24"/>
    <mergeCell ref="D25:U26"/>
    <mergeCell ref="B63:K63"/>
    <mergeCell ref="B66:K66"/>
    <mergeCell ref="L66:U66"/>
    <mergeCell ref="B34:U35"/>
    <mergeCell ref="L64:U65"/>
    <mergeCell ref="D27:U28"/>
    <mergeCell ref="D30:U30"/>
  </mergeCells>
  <dataValidations count="1">
    <dataValidation type="list" allowBlank="1" showInputMessage="1" showErrorMessage="1" sqref="X46:X55 B48:B49 B76:B83 B51:B54 X84:X88 X37:X40 X29 X26:X27 B105:B112 B19 B21 B23 B25 B27 B29 B37:B42 Z79 X22:X24 B98:B103 B56:B58 X76:X78 X31:X32 X20">
      <formula1>"■,□"</formula1>
    </dataValidation>
  </dataValidations>
  <printOptions horizontalCentered="1"/>
  <pageMargins left="0.1968503937007874" right="0.1968503937007874" top="0.7874015748031497" bottom="0.5905511811023623" header="0.31496062992125984" footer="0.3937007874015748"/>
  <pageSetup fitToHeight="0" horizontalDpi="600" verticalDpi="600" orientation="landscape" paperSize="8" scale="50" r:id="rId2"/>
  <headerFooter alignWithMargins="0">
    <oddFooter xml:space="preserve">&amp;C&amp;20&amp;P / &amp;N </oddFooter>
  </headerFooter>
  <rowBreaks count="1" manualBreakCount="1">
    <brk id="66" max="43"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1:DP8"/>
  <sheetViews>
    <sheetView view="pageBreakPreview" zoomScale="70" zoomScaleNormal="70" zoomScaleSheetLayoutView="70" zoomScalePageLayoutView="0" workbookViewId="0" topLeftCell="A1">
      <pane xSplit="7" ySplit="7" topLeftCell="H8" activePane="bottomRight" state="frozen"/>
      <selection pane="topLeft" activeCell="A1" sqref="A1"/>
      <selection pane="topRight" activeCell="H1" sqref="H1"/>
      <selection pane="bottomLeft" activeCell="A8" sqref="A8"/>
      <selection pane="bottomRight" activeCell="F8" sqref="F8"/>
    </sheetView>
  </sheetViews>
  <sheetFormatPr defaultColWidth="9.00390625" defaultRowHeight="13.5" outlineLevelCol="1"/>
  <cols>
    <col min="2" max="7" width="8.75390625" style="117" customWidth="1"/>
    <col min="8" max="12" width="8.75390625" style="81" customWidth="1" outlineLevel="1"/>
    <col min="13" max="18" width="6.50390625" style="81" customWidth="1"/>
    <col min="19" max="19" width="27.25390625" style="81" customWidth="1"/>
    <col min="20" max="20" width="5.25390625" style="81" bestFit="1" customWidth="1"/>
    <col min="21" max="22" width="6.625" style="117" customWidth="1"/>
    <col min="23" max="27" width="6.25390625" style="81" customWidth="1"/>
    <col min="28" max="28" width="26.75390625" style="81" customWidth="1"/>
    <col min="29" max="29" width="5.25390625" style="81" bestFit="1" customWidth="1"/>
    <col min="30" max="31" width="7.00390625" style="81" customWidth="1"/>
    <col min="32" max="39" width="5.625" style="81" customWidth="1"/>
    <col min="40" max="40" width="26.00390625" style="81" customWidth="1"/>
    <col min="41" max="41" width="5.125" style="81" customWidth="1"/>
    <col min="42" max="43" width="6.625" style="81" customWidth="1"/>
    <col min="44" max="45" width="27.375" style="81" customWidth="1"/>
    <col min="46" max="47" width="7.125" style="81" customWidth="1"/>
    <col min="48" max="54" width="5.75390625" style="81" customWidth="1"/>
    <col min="55" max="55" width="23.375" style="81" customWidth="1"/>
    <col min="56" max="56" width="5.00390625" style="81" customWidth="1"/>
    <col min="57" max="58" width="6.875" style="81" customWidth="1"/>
    <col min="59" max="62" width="5.375" style="81" customWidth="1"/>
    <col min="63" max="63" width="6.50390625" style="81" customWidth="1"/>
    <col min="64" max="74" width="5.625" style="81" customWidth="1"/>
    <col min="75" max="75" width="25.25390625" style="0" customWidth="1"/>
    <col min="76" max="76" width="6.375" style="81" customWidth="1"/>
    <col min="77" max="77" width="7.00390625" style="81" customWidth="1"/>
    <col min="78" max="86" width="5.625" style="81" customWidth="1"/>
    <col min="87" max="87" width="7.375" style="81" customWidth="1"/>
    <col min="88" max="88" width="26.125" style="0" customWidth="1"/>
    <col min="89" max="89" width="7.75390625" style="81" customWidth="1"/>
    <col min="90" max="97" width="5.25390625" style="81" customWidth="1"/>
    <col min="98" max="103" width="5.625" style="81" customWidth="1"/>
    <col min="104" max="104" width="25.375" style="0" customWidth="1"/>
    <col min="105" max="105" width="5.625" style="81" customWidth="1"/>
    <col min="106" max="107" width="7.125" style="81" customWidth="1"/>
    <col min="108" max="110" width="6.125" style="81" customWidth="1"/>
    <col min="111" max="111" width="6.875" style="0" customWidth="1"/>
    <col min="112" max="117" width="6.00390625" style="81" customWidth="1"/>
    <col min="118" max="118" width="26.875" style="0" customWidth="1"/>
    <col min="119" max="119" width="6.375" style="81" customWidth="1"/>
    <col min="120" max="120" width="7.00390625" style="81" customWidth="1"/>
  </cols>
  <sheetData>
    <row r="1" ht="21">
      <c r="A1" s="146" t="s">
        <v>179</v>
      </c>
    </row>
    <row r="2" ht="14.25" thickBot="1"/>
    <row r="3" spans="2:120" s="20" customFormat="1" ht="27.75" customHeight="1">
      <c r="B3" s="220" t="s">
        <v>168</v>
      </c>
      <c r="C3" s="221"/>
      <c r="D3" s="221"/>
      <c r="E3" s="222"/>
      <c r="F3" s="165"/>
      <c r="G3" s="162"/>
      <c r="H3" s="223" t="s">
        <v>173</v>
      </c>
      <c r="I3" s="224"/>
      <c r="J3" s="224"/>
      <c r="K3" s="224"/>
      <c r="L3" s="225"/>
      <c r="M3" s="213" t="s">
        <v>166</v>
      </c>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5"/>
      <c r="BZ3" s="213" t="s">
        <v>167</v>
      </c>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5"/>
    </row>
    <row r="4" spans="2:120" s="20" customFormat="1" ht="18.75">
      <c r="B4" s="226" t="s">
        <v>169</v>
      </c>
      <c r="C4" s="235" t="s">
        <v>170</v>
      </c>
      <c r="D4" s="235" t="s">
        <v>171</v>
      </c>
      <c r="E4" s="217" t="s">
        <v>172</v>
      </c>
      <c r="F4" s="217" t="s">
        <v>201</v>
      </c>
      <c r="G4" s="217" t="s">
        <v>205</v>
      </c>
      <c r="H4" s="218" t="s">
        <v>174</v>
      </c>
      <c r="I4" s="219" t="s">
        <v>175</v>
      </c>
      <c r="J4" s="219" t="s">
        <v>176</v>
      </c>
      <c r="K4" s="219" t="s">
        <v>177</v>
      </c>
      <c r="L4" s="212" t="s">
        <v>178</v>
      </c>
      <c r="M4" s="228" t="s">
        <v>189</v>
      </c>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9"/>
      <c r="AV4" s="230" t="s">
        <v>190</v>
      </c>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2"/>
      <c r="BZ4" s="238" t="s">
        <v>189</v>
      </c>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9"/>
      <c r="DD4" s="230" t="s">
        <v>190</v>
      </c>
      <c r="DE4" s="231"/>
      <c r="DF4" s="231"/>
      <c r="DG4" s="231"/>
      <c r="DH4" s="231"/>
      <c r="DI4" s="231"/>
      <c r="DJ4" s="231"/>
      <c r="DK4" s="231"/>
      <c r="DL4" s="231"/>
      <c r="DM4" s="231"/>
      <c r="DN4" s="231"/>
      <c r="DO4" s="231"/>
      <c r="DP4" s="232"/>
    </row>
    <row r="5" spans="2:120" s="157" customFormat="1" ht="18.75">
      <c r="B5" s="227"/>
      <c r="C5" s="236"/>
      <c r="D5" s="236"/>
      <c r="E5" s="217"/>
      <c r="F5" s="217"/>
      <c r="G5" s="217"/>
      <c r="H5" s="218"/>
      <c r="I5" s="219"/>
      <c r="J5" s="219"/>
      <c r="K5" s="219"/>
      <c r="L5" s="212"/>
      <c r="M5" s="237" t="s">
        <v>11</v>
      </c>
      <c r="N5" s="211"/>
      <c r="O5" s="211"/>
      <c r="P5" s="211"/>
      <c r="Q5" s="211"/>
      <c r="R5" s="211"/>
      <c r="S5" s="211"/>
      <c r="T5" s="211"/>
      <c r="U5" s="211"/>
      <c r="V5" s="211"/>
      <c r="W5" s="211" t="s">
        <v>131</v>
      </c>
      <c r="X5" s="211"/>
      <c r="Y5" s="211"/>
      <c r="Z5" s="211"/>
      <c r="AA5" s="211"/>
      <c r="AB5" s="211"/>
      <c r="AC5" s="211"/>
      <c r="AD5" s="211"/>
      <c r="AE5" s="211"/>
      <c r="AF5" s="216" t="s">
        <v>138</v>
      </c>
      <c r="AG5" s="216"/>
      <c r="AH5" s="216"/>
      <c r="AI5" s="216"/>
      <c r="AJ5" s="216"/>
      <c r="AK5" s="216"/>
      <c r="AL5" s="216"/>
      <c r="AM5" s="216"/>
      <c r="AN5" s="216"/>
      <c r="AO5" s="216"/>
      <c r="AP5" s="216"/>
      <c r="AQ5" s="216"/>
      <c r="AR5" s="216" t="s">
        <v>144</v>
      </c>
      <c r="AS5" s="216"/>
      <c r="AT5" s="216"/>
      <c r="AU5" s="216"/>
      <c r="AV5" s="233" t="s">
        <v>147</v>
      </c>
      <c r="AW5" s="233"/>
      <c r="AX5" s="233"/>
      <c r="AY5" s="233"/>
      <c r="AZ5" s="233"/>
      <c r="BA5" s="233"/>
      <c r="BB5" s="233"/>
      <c r="BC5" s="233"/>
      <c r="BD5" s="233"/>
      <c r="BE5" s="233"/>
      <c r="BF5" s="233"/>
      <c r="BG5" s="233" t="s">
        <v>16</v>
      </c>
      <c r="BH5" s="233"/>
      <c r="BI5" s="233"/>
      <c r="BJ5" s="233"/>
      <c r="BK5" s="233"/>
      <c r="BL5" s="233" t="s">
        <v>17</v>
      </c>
      <c r="BM5" s="233"/>
      <c r="BN5" s="233"/>
      <c r="BO5" s="233"/>
      <c r="BP5" s="233"/>
      <c r="BQ5" s="233"/>
      <c r="BR5" s="233"/>
      <c r="BS5" s="233"/>
      <c r="BT5" s="233"/>
      <c r="BU5" s="233"/>
      <c r="BV5" s="233"/>
      <c r="BW5" s="233"/>
      <c r="BX5" s="233"/>
      <c r="BY5" s="234"/>
      <c r="BZ5" s="239" t="s">
        <v>158</v>
      </c>
      <c r="CA5" s="239"/>
      <c r="CB5" s="239"/>
      <c r="CC5" s="239"/>
      <c r="CD5" s="239"/>
      <c r="CE5" s="239"/>
      <c r="CF5" s="239"/>
      <c r="CG5" s="239"/>
      <c r="CH5" s="239"/>
      <c r="CI5" s="240"/>
      <c r="CJ5" s="241" t="s">
        <v>12</v>
      </c>
      <c r="CK5" s="240"/>
      <c r="CL5" s="242" t="s">
        <v>13</v>
      </c>
      <c r="CM5" s="242"/>
      <c r="CN5" s="242"/>
      <c r="CO5" s="242"/>
      <c r="CP5" s="242"/>
      <c r="CQ5" s="242"/>
      <c r="CR5" s="242"/>
      <c r="CS5" s="242"/>
      <c r="CT5" s="242"/>
      <c r="CU5" s="242"/>
      <c r="CV5" s="242"/>
      <c r="CW5" s="242"/>
      <c r="CX5" s="242"/>
      <c r="CY5" s="242"/>
      <c r="CZ5" s="242"/>
      <c r="DA5" s="242"/>
      <c r="DB5" s="242"/>
      <c r="DC5" s="242"/>
      <c r="DD5" s="243" t="s">
        <v>164</v>
      </c>
      <c r="DE5" s="244"/>
      <c r="DF5" s="244"/>
      <c r="DG5" s="245"/>
      <c r="DH5" s="233" t="s">
        <v>15</v>
      </c>
      <c r="DI5" s="233"/>
      <c r="DJ5" s="233"/>
      <c r="DK5" s="233"/>
      <c r="DL5" s="233"/>
      <c r="DM5" s="233"/>
      <c r="DN5" s="233"/>
      <c r="DO5" s="233"/>
      <c r="DP5" s="234"/>
    </row>
    <row r="6" spans="2:120" s="119" customFormat="1" ht="44.25" customHeight="1">
      <c r="B6" s="137" t="s">
        <v>103</v>
      </c>
      <c r="C6" s="131" t="s">
        <v>104</v>
      </c>
      <c r="D6" s="131" t="s">
        <v>105</v>
      </c>
      <c r="E6" s="130" t="s">
        <v>106</v>
      </c>
      <c r="F6" s="156" t="s">
        <v>206</v>
      </c>
      <c r="G6" s="163" t="s">
        <v>202</v>
      </c>
      <c r="H6" s="150"/>
      <c r="I6" s="151"/>
      <c r="J6" s="151"/>
      <c r="K6" s="151"/>
      <c r="L6" s="152"/>
      <c r="M6" s="144" t="s">
        <v>107</v>
      </c>
      <c r="N6" s="120" t="s">
        <v>108</v>
      </c>
      <c r="O6" s="120" t="s">
        <v>110</v>
      </c>
      <c r="P6" s="120" t="s">
        <v>112</v>
      </c>
      <c r="Q6" s="120" t="s">
        <v>114</v>
      </c>
      <c r="R6" s="120" t="s">
        <v>116</v>
      </c>
      <c r="S6" s="120" t="s">
        <v>127</v>
      </c>
      <c r="T6" s="128" t="s">
        <v>126</v>
      </c>
      <c r="U6" s="124" t="s">
        <v>128</v>
      </c>
      <c r="V6" s="124" t="s">
        <v>129</v>
      </c>
      <c r="W6" s="120" t="s">
        <v>107</v>
      </c>
      <c r="X6" s="120" t="s">
        <v>108</v>
      </c>
      <c r="Y6" s="120" t="s">
        <v>110</v>
      </c>
      <c r="Z6" s="120" t="s">
        <v>112</v>
      </c>
      <c r="AA6" s="120" t="s">
        <v>114</v>
      </c>
      <c r="AB6" s="120" t="s">
        <v>134</v>
      </c>
      <c r="AC6" s="128" t="s">
        <v>126</v>
      </c>
      <c r="AD6" s="124" t="s">
        <v>135</v>
      </c>
      <c r="AE6" s="124" t="s">
        <v>136</v>
      </c>
      <c r="AF6" s="120" t="s">
        <v>107</v>
      </c>
      <c r="AG6" s="120" t="s">
        <v>108</v>
      </c>
      <c r="AH6" s="120" t="s">
        <v>110</v>
      </c>
      <c r="AI6" s="120" t="s">
        <v>112</v>
      </c>
      <c r="AJ6" s="120" t="s">
        <v>114</v>
      </c>
      <c r="AK6" s="120" t="s">
        <v>116</v>
      </c>
      <c r="AL6" s="120" t="s">
        <v>119</v>
      </c>
      <c r="AM6" s="120" t="s">
        <v>120</v>
      </c>
      <c r="AN6" s="120" t="s">
        <v>139</v>
      </c>
      <c r="AO6" s="128" t="s">
        <v>126</v>
      </c>
      <c r="AP6" s="124" t="s">
        <v>140</v>
      </c>
      <c r="AQ6" s="124" t="s">
        <v>141</v>
      </c>
      <c r="AR6" s="122" t="s">
        <v>148</v>
      </c>
      <c r="AS6" s="122" t="s">
        <v>149</v>
      </c>
      <c r="AT6" s="124" t="s">
        <v>145</v>
      </c>
      <c r="AU6" s="124" t="s">
        <v>146</v>
      </c>
      <c r="AV6" s="121" t="s">
        <v>107</v>
      </c>
      <c r="AW6" s="121" t="s">
        <v>108</v>
      </c>
      <c r="AX6" s="121" t="s">
        <v>110</v>
      </c>
      <c r="AY6" s="121" t="s">
        <v>112</v>
      </c>
      <c r="AZ6" s="121" t="s">
        <v>114</v>
      </c>
      <c r="BA6" s="121" t="s">
        <v>116</v>
      </c>
      <c r="BB6" s="121" t="s">
        <v>119</v>
      </c>
      <c r="BC6" s="121" t="s">
        <v>231</v>
      </c>
      <c r="BD6" s="128" t="s">
        <v>126</v>
      </c>
      <c r="BE6" s="124" t="s">
        <v>150</v>
      </c>
      <c r="BF6" s="124" t="s">
        <v>151</v>
      </c>
      <c r="BG6" s="121" t="s">
        <v>107</v>
      </c>
      <c r="BH6" s="121" t="s">
        <v>108</v>
      </c>
      <c r="BI6" s="121" t="s">
        <v>110</v>
      </c>
      <c r="BJ6" s="121" t="s">
        <v>112</v>
      </c>
      <c r="BK6" s="124" t="s">
        <v>152</v>
      </c>
      <c r="BL6" s="121" t="s">
        <v>107</v>
      </c>
      <c r="BM6" s="121" t="s">
        <v>108</v>
      </c>
      <c r="BN6" s="121" t="s">
        <v>110</v>
      </c>
      <c r="BO6" s="121" t="s">
        <v>112</v>
      </c>
      <c r="BP6" s="121" t="s">
        <v>114</v>
      </c>
      <c r="BQ6" s="121" t="s">
        <v>116</v>
      </c>
      <c r="BR6" s="121" t="s">
        <v>119</v>
      </c>
      <c r="BS6" s="121" t="s">
        <v>120</v>
      </c>
      <c r="BT6" s="121" t="s">
        <v>121</v>
      </c>
      <c r="BU6" s="121" t="s">
        <v>122</v>
      </c>
      <c r="BV6" s="128" t="s">
        <v>126</v>
      </c>
      <c r="BW6" s="121" t="s">
        <v>118</v>
      </c>
      <c r="BX6" s="124" t="s">
        <v>155</v>
      </c>
      <c r="BY6" s="138" t="s">
        <v>156</v>
      </c>
      <c r="BZ6" s="144" t="s">
        <v>107</v>
      </c>
      <c r="CA6" s="120" t="s">
        <v>108</v>
      </c>
      <c r="CB6" s="120" t="s">
        <v>110</v>
      </c>
      <c r="CC6" s="120" t="s">
        <v>112</v>
      </c>
      <c r="CD6" s="120" t="s">
        <v>114</v>
      </c>
      <c r="CE6" s="120" t="s">
        <v>116</v>
      </c>
      <c r="CF6" s="120" t="s">
        <v>119</v>
      </c>
      <c r="CG6" s="120" t="s">
        <v>120</v>
      </c>
      <c r="CH6" s="128" t="s">
        <v>126</v>
      </c>
      <c r="CI6" s="124" t="s">
        <v>160</v>
      </c>
      <c r="CJ6" s="123"/>
      <c r="CK6" s="124" t="s">
        <v>161</v>
      </c>
      <c r="CL6" s="120" t="s">
        <v>107</v>
      </c>
      <c r="CM6" s="120" t="s">
        <v>108</v>
      </c>
      <c r="CN6" s="120" t="s">
        <v>110</v>
      </c>
      <c r="CO6" s="120" t="s">
        <v>112</v>
      </c>
      <c r="CP6" s="120" t="s">
        <v>114</v>
      </c>
      <c r="CQ6" s="120" t="s">
        <v>116</v>
      </c>
      <c r="CR6" s="120" t="s">
        <v>119</v>
      </c>
      <c r="CS6" s="120" t="s">
        <v>120</v>
      </c>
      <c r="CT6" s="120" t="s">
        <v>121</v>
      </c>
      <c r="CU6" s="120" t="s">
        <v>122</v>
      </c>
      <c r="CV6" s="120" t="s">
        <v>118</v>
      </c>
      <c r="CW6" s="120" t="s">
        <v>123</v>
      </c>
      <c r="CX6" s="120" t="s">
        <v>124</v>
      </c>
      <c r="CY6" s="120" t="s">
        <v>125</v>
      </c>
      <c r="CZ6" s="120" t="s">
        <v>159</v>
      </c>
      <c r="DA6" s="128" t="s">
        <v>126</v>
      </c>
      <c r="DB6" s="124" t="s">
        <v>162</v>
      </c>
      <c r="DC6" s="124" t="s">
        <v>163</v>
      </c>
      <c r="DD6" s="121" t="s">
        <v>107</v>
      </c>
      <c r="DE6" s="121" t="s">
        <v>108</v>
      </c>
      <c r="DF6" s="121" t="s">
        <v>110</v>
      </c>
      <c r="DG6" s="124" t="s">
        <v>165</v>
      </c>
      <c r="DH6" s="121" t="s">
        <v>107</v>
      </c>
      <c r="DI6" s="121" t="s">
        <v>108</v>
      </c>
      <c r="DJ6" s="121" t="s">
        <v>110</v>
      </c>
      <c r="DK6" s="121" t="s">
        <v>112</v>
      </c>
      <c r="DL6" s="121" t="s">
        <v>114</v>
      </c>
      <c r="DM6" s="128" t="s">
        <v>126</v>
      </c>
      <c r="DN6" s="121" t="s">
        <v>117</v>
      </c>
      <c r="DO6" s="124" t="s">
        <v>191</v>
      </c>
      <c r="DP6" s="138" t="s">
        <v>192</v>
      </c>
    </row>
    <row r="7" spans="2:120" s="118" customFormat="1" ht="62.25" customHeight="1" thickBot="1">
      <c r="B7" s="139" t="s">
        <v>132</v>
      </c>
      <c r="C7" s="140" t="s">
        <v>1</v>
      </c>
      <c r="D7" s="140" t="s">
        <v>1</v>
      </c>
      <c r="E7" s="140" t="s">
        <v>1</v>
      </c>
      <c r="F7" s="140" t="s">
        <v>132</v>
      </c>
      <c r="G7" s="164" t="s">
        <v>132</v>
      </c>
      <c r="H7" s="153"/>
      <c r="I7" s="154"/>
      <c r="J7" s="154"/>
      <c r="K7" s="154"/>
      <c r="L7" s="155"/>
      <c r="M7" s="145" t="s">
        <v>9</v>
      </c>
      <c r="N7" s="140" t="s">
        <v>9</v>
      </c>
      <c r="O7" s="140" t="s">
        <v>9</v>
      </c>
      <c r="P7" s="140" t="s">
        <v>9</v>
      </c>
      <c r="Q7" s="140" t="s">
        <v>9</v>
      </c>
      <c r="R7" s="140" t="s">
        <v>9</v>
      </c>
      <c r="S7" s="140" t="s">
        <v>1</v>
      </c>
      <c r="T7" s="141"/>
      <c r="U7" s="142" t="s">
        <v>133</v>
      </c>
      <c r="V7" s="142" t="s">
        <v>133</v>
      </c>
      <c r="W7" s="140" t="s">
        <v>9</v>
      </c>
      <c r="X7" s="140" t="s">
        <v>9</v>
      </c>
      <c r="Y7" s="140" t="s">
        <v>9</v>
      </c>
      <c r="Z7" s="140" t="s">
        <v>9</v>
      </c>
      <c r="AA7" s="140" t="s">
        <v>9</v>
      </c>
      <c r="AB7" s="140" t="s">
        <v>1</v>
      </c>
      <c r="AC7" s="141"/>
      <c r="AD7" s="142" t="s">
        <v>137</v>
      </c>
      <c r="AE7" s="142" t="s">
        <v>133</v>
      </c>
      <c r="AF7" s="140" t="s">
        <v>9</v>
      </c>
      <c r="AG7" s="140" t="s">
        <v>9</v>
      </c>
      <c r="AH7" s="140" t="s">
        <v>9</v>
      </c>
      <c r="AI7" s="140" t="s">
        <v>9</v>
      </c>
      <c r="AJ7" s="140" t="s">
        <v>9</v>
      </c>
      <c r="AK7" s="140" t="s">
        <v>9</v>
      </c>
      <c r="AL7" s="140" t="s">
        <v>9</v>
      </c>
      <c r="AM7" s="140" t="s">
        <v>9</v>
      </c>
      <c r="AN7" s="140" t="s">
        <v>1</v>
      </c>
      <c r="AO7" s="140"/>
      <c r="AP7" s="142" t="s">
        <v>137</v>
      </c>
      <c r="AQ7" s="142" t="s">
        <v>133</v>
      </c>
      <c r="AR7" s="140" t="s">
        <v>1</v>
      </c>
      <c r="AS7" s="140" t="s">
        <v>1</v>
      </c>
      <c r="AT7" s="142" t="s">
        <v>137</v>
      </c>
      <c r="AU7" s="142" t="s">
        <v>137</v>
      </c>
      <c r="AV7" s="140" t="s">
        <v>9</v>
      </c>
      <c r="AW7" s="140" t="s">
        <v>9</v>
      </c>
      <c r="AX7" s="140" t="s">
        <v>9</v>
      </c>
      <c r="AY7" s="140" t="s">
        <v>9</v>
      </c>
      <c r="AZ7" s="140" t="s">
        <v>9</v>
      </c>
      <c r="BA7" s="140" t="s">
        <v>9</v>
      </c>
      <c r="BB7" s="140" t="s">
        <v>9</v>
      </c>
      <c r="BC7" s="140" t="s">
        <v>1</v>
      </c>
      <c r="BD7" s="140"/>
      <c r="BE7" s="142" t="s">
        <v>137</v>
      </c>
      <c r="BF7" s="142" t="s">
        <v>133</v>
      </c>
      <c r="BG7" s="140" t="s">
        <v>9</v>
      </c>
      <c r="BH7" s="140" t="s">
        <v>9</v>
      </c>
      <c r="BI7" s="140" t="s">
        <v>9</v>
      </c>
      <c r="BJ7" s="140" t="s">
        <v>9</v>
      </c>
      <c r="BK7" s="142" t="s">
        <v>133</v>
      </c>
      <c r="BL7" s="140" t="s">
        <v>9</v>
      </c>
      <c r="BM7" s="140" t="s">
        <v>9</v>
      </c>
      <c r="BN7" s="140" t="s">
        <v>9</v>
      </c>
      <c r="BO7" s="140" t="s">
        <v>9</v>
      </c>
      <c r="BP7" s="140" t="s">
        <v>9</v>
      </c>
      <c r="BQ7" s="140" t="s">
        <v>9</v>
      </c>
      <c r="BR7" s="140" t="s">
        <v>9</v>
      </c>
      <c r="BS7" s="140" t="s">
        <v>9</v>
      </c>
      <c r="BT7" s="140" t="s">
        <v>9</v>
      </c>
      <c r="BU7" s="140" t="s">
        <v>9</v>
      </c>
      <c r="BV7" s="141"/>
      <c r="BW7" s="140" t="s">
        <v>1</v>
      </c>
      <c r="BX7" s="142" t="s">
        <v>133</v>
      </c>
      <c r="BY7" s="143" t="s">
        <v>157</v>
      </c>
      <c r="BZ7" s="145" t="s">
        <v>9</v>
      </c>
      <c r="CA7" s="140" t="s">
        <v>9</v>
      </c>
      <c r="CB7" s="140" t="s">
        <v>9</v>
      </c>
      <c r="CC7" s="140" t="s">
        <v>9</v>
      </c>
      <c r="CD7" s="140" t="s">
        <v>9</v>
      </c>
      <c r="CE7" s="140" t="s">
        <v>9</v>
      </c>
      <c r="CF7" s="140" t="s">
        <v>9</v>
      </c>
      <c r="CG7" s="140" t="s">
        <v>9</v>
      </c>
      <c r="CH7" s="141"/>
      <c r="CI7" s="142" t="s">
        <v>133</v>
      </c>
      <c r="CJ7" s="140" t="s">
        <v>1</v>
      </c>
      <c r="CK7" s="142" t="s">
        <v>133</v>
      </c>
      <c r="CL7" s="140" t="s">
        <v>9</v>
      </c>
      <c r="CM7" s="140" t="s">
        <v>9</v>
      </c>
      <c r="CN7" s="140" t="s">
        <v>9</v>
      </c>
      <c r="CO7" s="140" t="s">
        <v>9</v>
      </c>
      <c r="CP7" s="140" t="s">
        <v>9</v>
      </c>
      <c r="CQ7" s="140" t="s">
        <v>9</v>
      </c>
      <c r="CR7" s="140" t="s">
        <v>9</v>
      </c>
      <c r="CS7" s="140" t="s">
        <v>9</v>
      </c>
      <c r="CT7" s="140" t="s">
        <v>9</v>
      </c>
      <c r="CU7" s="140" t="s">
        <v>9</v>
      </c>
      <c r="CV7" s="140" t="s">
        <v>9</v>
      </c>
      <c r="CW7" s="140" t="s">
        <v>9</v>
      </c>
      <c r="CX7" s="140" t="s">
        <v>9</v>
      </c>
      <c r="CY7" s="140" t="s">
        <v>9</v>
      </c>
      <c r="CZ7" s="140" t="s">
        <v>1</v>
      </c>
      <c r="DA7" s="141"/>
      <c r="DB7" s="142" t="s">
        <v>137</v>
      </c>
      <c r="DC7" s="142" t="s">
        <v>133</v>
      </c>
      <c r="DD7" s="140" t="s">
        <v>9</v>
      </c>
      <c r="DE7" s="140" t="s">
        <v>9</v>
      </c>
      <c r="DF7" s="140" t="s">
        <v>9</v>
      </c>
      <c r="DG7" s="142" t="s">
        <v>133</v>
      </c>
      <c r="DH7" s="140" t="s">
        <v>9</v>
      </c>
      <c r="DI7" s="140" t="s">
        <v>9</v>
      </c>
      <c r="DJ7" s="140" t="s">
        <v>9</v>
      </c>
      <c r="DK7" s="140" t="s">
        <v>9</v>
      </c>
      <c r="DL7" s="140" t="s">
        <v>9</v>
      </c>
      <c r="DM7" s="140"/>
      <c r="DN7" s="140" t="s">
        <v>1</v>
      </c>
      <c r="DO7" s="142" t="s">
        <v>133</v>
      </c>
      <c r="DP7" s="143" t="s">
        <v>157</v>
      </c>
    </row>
    <row r="8" spans="2:120" s="129" customFormat="1" ht="45.75" customHeight="1">
      <c r="B8" s="149" t="s">
        <v>182</v>
      </c>
      <c r="C8" s="132" t="str">
        <f>'記入シート'!AA4</f>
        <v>富山県</v>
      </c>
      <c r="D8" s="132" t="str">
        <f>'記入シート'!AA6</f>
        <v>南砺市</v>
      </c>
      <c r="E8" s="132">
        <f>'記入シート'!AA8</f>
        <v>0</v>
      </c>
      <c r="F8" s="149"/>
      <c r="G8" s="149"/>
      <c r="H8" s="149"/>
      <c r="I8" s="149"/>
      <c r="J8" s="149"/>
      <c r="K8" s="149"/>
      <c r="L8" s="149"/>
      <c r="M8" s="132" t="str">
        <f>'記入シート'!B19</f>
        <v>□</v>
      </c>
      <c r="N8" s="132" t="str">
        <f>'記入シート'!B21</f>
        <v>□</v>
      </c>
      <c r="O8" s="132" t="str">
        <f>'記入シート'!B23</f>
        <v>□</v>
      </c>
      <c r="P8" s="132" t="str">
        <f>'記入シート'!B25</f>
        <v>□</v>
      </c>
      <c r="Q8" s="132" t="str">
        <f>'記入シート'!B27</f>
        <v>□</v>
      </c>
      <c r="R8" s="132" t="str">
        <f>'記入シート'!B29</f>
        <v>□</v>
      </c>
      <c r="S8" s="133">
        <f>'記入シート'!D30</f>
        <v>0</v>
      </c>
      <c r="T8" s="134">
        <f>COUNTIF(M8:R8,"■")</f>
        <v>0</v>
      </c>
      <c r="U8" s="135" t="str">
        <f>IF(AND(M8="□",N8="□",O8="□",P8="□",Q8="□",R8="□"),"×","　")</f>
        <v>×</v>
      </c>
      <c r="V8" s="135">
        <f>IF(AND(R8="■",S8=0),"× ",IF(AND(R8="□",NOT(S8=0)),"×",""))</f>
      </c>
      <c r="W8" s="132" t="str">
        <f>'記入シート'!B37</f>
        <v>□</v>
      </c>
      <c r="X8" s="132" t="str">
        <f>'記入シート'!B38</f>
        <v>□</v>
      </c>
      <c r="Y8" s="132" t="str">
        <f>'記入シート'!B39</f>
        <v>□</v>
      </c>
      <c r="Z8" s="132" t="str">
        <f>'記入シート'!B40</f>
        <v>□</v>
      </c>
      <c r="AA8" s="132" t="str">
        <f>'記入シート'!B41</f>
        <v>□</v>
      </c>
      <c r="AB8" s="132">
        <f>'記入シート'!D42</f>
        <v>0</v>
      </c>
      <c r="AC8" s="134">
        <f>COUNTIF(W8:AA8,"■")</f>
        <v>0</v>
      </c>
      <c r="AD8" s="135" t="str">
        <f>IF(AND(W8="□",X8="□",Y8="□",Z8="□",AA8="□"),"▲","　")</f>
        <v>▲</v>
      </c>
      <c r="AE8" s="135">
        <f>IF(AND(AA8="■",AB8=0),"× ",IF(AND(AA8="□",NOT(AB8=0)),"×",""))</f>
      </c>
      <c r="AF8" s="132" t="str">
        <f>'記入シート'!B48</f>
        <v>□</v>
      </c>
      <c r="AG8" s="132" t="str">
        <f>'記入シート'!B49</f>
        <v>□</v>
      </c>
      <c r="AH8" s="132" t="str">
        <f>'記入シート'!B51</f>
        <v>□</v>
      </c>
      <c r="AI8" s="132" t="str">
        <f>'記入シート'!B52</f>
        <v>□</v>
      </c>
      <c r="AJ8" s="132" t="str">
        <f>'記入シート'!B53</f>
        <v>□</v>
      </c>
      <c r="AK8" s="132" t="str">
        <f>'記入シート'!B54</f>
        <v>□</v>
      </c>
      <c r="AL8" s="132" t="str">
        <f>'記入シート'!B56</f>
        <v>□</v>
      </c>
      <c r="AM8" s="132" t="str">
        <f>'記入シート'!B57</f>
        <v>□</v>
      </c>
      <c r="AN8" s="132">
        <f>'記入シート'!D58</f>
        <v>0</v>
      </c>
      <c r="AO8" s="132">
        <f>COUNTIF(AF8:AM8,"■")</f>
        <v>0</v>
      </c>
      <c r="AP8" s="135" t="str">
        <f>IF(AND(AF8="□",AG8="□",AH8="□",AI8="□",AJ8="□",AK8="□",AL8="□",AM8="□"),"▲","　")</f>
        <v>▲</v>
      </c>
      <c r="AQ8" s="135">
        <f>IF(AND(AM8="■",AN8=0),"× ",IF(AND(AM8="□",NOT(AN8=0)),"×",""))</f>
      </c>
      <c r="AR8" s="132">
        <f>'記入シート'!B64</f>
        <v>0</v>
      </c>
      <c r="AS8" s="132">
        <f>'記入シート'!L64</f>
        <v>0</v>
      </c>
      <c r="AT8" s="135" t="str">
        <f>IF(AR8=0,"▲","　")</f>
        <v>▲</v>
      </c>
      <c r="AU8" s="135" t="str">
        <f>IF(AS8=0,"▲","　")</f>
        <v>▲</v>
      </c>
      <c r="AV8" s="132" t="str">
        <f>'記入シート'!X20</f>
        <v>□</v>
      </c>
      <c r="AW8" s="132" t="str">
        <f>'記入シート'!X22</f>
        <v>□</v>
      </c>
      <c r="AX8" s="132" t="str">
        <f>'記入シート'!X24</f>
        <v>□</v>
      </c>
      <c r="AY8" s="132" t="str">
        <f>'記入シート'!X26</f>
        <v>□</v>
      </c>
      <c r="AZ8" s="132" t="str">
        <f>'記入シート'!X27</f>
        <v>□</v>
      </c>
      <c r="BA8" s="132" t="str">
        <f>'記入シート'!X29</f>
        <v>□</v>
      </c>
      <c r="BB8" s="132" t="str">
        <f>'記入シート'!X31</f>
        <v>□</v>
      </c>
      <c r="BC8" s="132">
        <f>'記入シート'!Z32</f>
        <v>0</v>
      </c>
      <c r="BD8" s="132">
        <f>COUNTIF(AV8:BB8,"■")</f>
        <v>0</v>
      </c>
      <c r="BE8" s="135" t="str">
        <f>IF(AND(AV8="□",AW8="□",AX8="□",AY8="□",AZ8="□",BA8="□",BB8="□"),"▲","　")</f>
        <v>▲</v>
      </c>
      <c r="BF8" s="135">
        <f>IF(AND(BB8="■",BC8=0),"× ",IF(AND(BB8="□",NOT(BC8=0)),"×",""))</f>
      </c>
      <c r="BG8" s="132" t="str">
        <f>'記入シート'!X37</f>
        <v>□</v>
      </c>
      <c r="BH8" s="132" t="str">
        <f>'記入シート'!X38</f>
        <v>□</v>
      </c>
      <c r="BI8" s="132" t="str">
        <f>'記入シート'!X39</f>
        <v>□</v>
      </c>
      <c r="BJ8" s="132" t="str">
        <f>'記入シート'!X40</f>
        <v>□</v>
      </c>
      <c r="BK8" s="135" t="str">
        <f>IF(NOT(COUNTIF(BG8:BJ8,"■")=1),"×","")</f>
        <v>×</v>
      </c>
      <c r="BL8" s="132" t="str">
        <f>'記入シート'!X46</f>
        <v>□</v>
      </c>
      <c r="BM8" s="132" t="str">
        <f>'記入シート'!X47</f>
        <v>□</v>
      </c>
      <c r="BN8" s="132" t="str">
        <f>'記入シート'!X48</f>
        <v>□</v>
      </c>
      <c r="BO8" s="132" t="str">
        <f>'記入シート'!X49</f>
        <v>□</v>
      </c>
      <c r="BP8" s="132" t="str">
        <f>'記入シート'!X50</f>
        <v>□</v>
      </c>
      <c r="BQ8" s="132" t="str">
        <f>'記入シート'!X51</f>
        <v>□</v>
      </c>
      <c r="BR8" s="132" t="str">
        <f>'記入シート'!X52</f>
        <v>□</v>
      </c>
      <c r="BS8" s="132" t="str">
        <f>'記入シート'!X53</f>
        <v>□</v>
      </c>
      <c r="BT8" s="132" t="str">
        <f>'記入シート'!X54</f>
        <v>□</v>
      </c>
      <c r="BU8" s="132" t="str">
        <f>'記入シート'!X55</f>
        <v>□</v>
      </c>
      <c r="BV8" s="134">
        <f>COUNTIF(BL8:BU8,"■")</f>
        <v>0</v>
      </c>
      <c r="BW8" s="136">
        <f>'記入シート'!Y58</f>
        <v>0</v>
      </c>
      <c r="BX8" s="135" t="str">
        <f>IF(OR('集計シート'!BI8="■",'集計シート'!BJ8="■"),IF(AND(BL8="□",BM8="□",BN8="□",BO8="□",BP8="□",BQ8="□",BR8="□",BS8="□",BT8="□",BU8="□"),"×","　"),IF(OR(BL8="■",BM8="■",BN8="■",BO8="■",BP8="■",BQ8="■",BR8="■",BS8="■",BT8="■",BU8="■"),"×","　"))</f>
        <v>　</v>
      </c>
      <c r="BY8" s="135">
        <f>IF(AND(OR(BL8="■",BM8="■",BN8="■",BO8="■",BP8="■",BQ8="■",BR8="■",BS8="■",BT8="■",BU8="■"),BW8=0),"▲ ",IF(AND(AND(BL8="□",BM8="□",BN8="□",BO8="□",BP8="□",BQ8="□",BR8="□",BS8="□",BT8="□",BU8="□"),NOT(BW8=0)),"×",""))</f>
      </c>
      <c r="BZ8" s="132" t="str">
        <f>'記入シート'!B76</f>
        <v>□</v>
      </c>
      <c r="CA8" s="132" t="str">
        <f>'記入シート'!B77</f>
        <v>□</v>
      </c>
      <c r="CB8" s="132" t="str">
        <f>'記入シート'!B78</f>
        <v>□</v>
      </c>
      <c r="CC8" s="132" t="str">
        <f>'記入シート'!B79</f>
        <v>□</v>
      </c>
      <c r="CD8" s="132" t="str">
        <f>'記入シート'!B80</f>
        <v>□</v>
      </c>
      <c r="CE8" s="132" t="str">
        <f>'記入シート'!B81</f>
        <v>□</v>
      </c>
      <c r="CF8" s="132" t="str">
        <f>'記入シート'!B82</f>
        <v>□</v>
      </c>
      <c r="CG8" s="132" t="str">
        <f>'記入シート'!B83</f>
        <v>□</v>
      </c>
      <c r="CH8" s="134">
        <f>COUNTIF(BZ8:CG8,"■")</f>
        <v>0</v>
      </c>
      <c r="CI8" s="135" t="str">
        <f>IF(F8="無し","",IF(AND(BZ8="□",CA8="□",CB8="□",CC8="□",CD8="□",CE8="□",CF8="□",CG8="□"),"×","　"))</f>
        <v>×</v>
      </c>
      <c r="CJ8" s="136">
        <f>'記入シート'!B89</f>
        <v>0</v>
      </c>
      <c r="CK8" s="135" t="str">
        <f>IF(F8="無し","",IF(CJ8=0,"×",))</f>
        <v>×</v>
      </c>
      <c r="CL8" s="132" t="str">
        <f>'記入シート'!B98</f>
        <v>□</v>
      </c>
      <c r="CM8" s="132" t="str">
        <f>'記入シート'!B99</f>
        <v>□</v>
      </c>
      <c r="CN8" s="132" t="str">
        <f>'記入シート'!B100</f>
        <v>□</v>
      </c>
      <c r="CO8" s="132" t="str">
        <f>'記入シート'!B101</f>
        <v>□</v>
      </c>
      <c r="CP8" s="132" t="str">
        <f>'記入シート'!B102</f>
        <v>□</v>
      </c>
      <c r="CQ8" s="132" t="str">
        <f>'記入シート'!B103</f>
        <v>□</v>
      </c>
      <c r="CR8" s="132" t="str">
        <f>'記入シート'!B105</f>
        <v>□</v>
      </c>
      <c r="CS8" s="132" t="str">
        <f>'記入シート'!B106</f>
        <v>□</v>
      </c>
      <c r="CT8" s="132" t="str">
        <f>'記入シート'!B107</f>
        <v>□</v>
      </c>
      <c r="CU8" s="132" t="str">
        <f>'記入シート'!B108</f>
        <v>□</v>
      </c>
      <c r="CV8" s="132" t="str">
        <f>'記入シート'!B109</f>
        <v>□</v>
      </c>
      <c r="CW8" s="132" t="str">
        <f>'記入シート'!B110</f>
        <v>□</v>
      </c>
      <c r="CX8" s="132" t="str">
        <f>'記入シート'!B111</f>
        <v>□</v>
      </c>
      <c r="CY8" s="132" t="str">
        <f>'記入シート'!B112</f>
        <v>□</v>
      </c>
      <c r="CZ8" s="136">
        <f>'記入シート'!D113</f>
        <v>0</v>
      </c>
      <c r="DA8" s="132">
        <f>COUNTIF(CL8:CY8,"■")</f>
        <v>0</v>
      </c>
      <c r="DB8" s="135" t="str">
        <f>IF(AND(CL8="□",CM8="□",CN8="□",CO8="□",CP8="□",CQ8="□",CR8="□",CS8="□",CT8="□",CU8="□",CV8="□",CW8="□",CX8="□",CY8="□"),"▲","　")</f>
        <v>▲</v>
      </c>
      <c r="DC8" s="135">
        <f>IF(AND(CY8="■",CZ8=0),"× ",IF(AND(CY8="□",NOT(CZ8=0)),"×",""))</f>
      </c>
      <c r="DD8" s="132" t="str">
        <f>'記入シート'!X76</f>
        <v>□</v>
      </c>
      <c r="DE8" s="132" t="str">
        <f>'記入シート'!X77</f>
        <v>□</v>
      </c>
      <c r="DF8" s="132" t="str">
        <f>'記入シート'!X78</f>
        <v>□</v>
      </c>
      <c r="DG8" s="135" t="str">
        <f>IF(F8="無し","",IF(NOT(COUNTIF(DD8:DF8,"■")=1),"×",""))</f>
        <v>×</v>
      </c>
      <c r="DH8" s="132" t="str">
        <f>'記入シート'!X84</f>
        <v>□</v>
      </c>
      <c r="DI8" s="132" t="str">
        <f>'記入シート'!X85</f>
        <v>□</v>
      </c>
      <c r="DJ8" s="132" t="str">
        <f>'記入シート'!X86</f>
        <v>□</v>
      </c>
      <c r="DK8" s="132" t="str">
        <f>'記入シート'!X87</f>
        <v>□</v>
      </c>
      <c r="DL8" s="132" t="str">
        <f>'記入シート'!X88</f>
        <v>□</v>
      </c>
      <c r="DM8" s="132">
        <f>COUNTIF(DH8:DL8,"■")</f>
        <v>0</v>
      </c>
      <c r="DN8" s="136">
        <f>'記入シート'!Y91</f>
        <v>0</v>
      </c>
      <c r="DO8" s="135" t="str">
        <f>IF(DF8="■",IF(AND(DH8="□",DI8="□",DJ8="□",DK8="□",DL8="□"),"×","　"),IF(OR(DH8="■",DI8="■",DJ8="■",DK8="■",DL8="■"),"×","　"))</f>
        <v>　</v>
      </c>
      <c r="DP8" s="135" t="str">
        <f>IF(AND(OR(DH8="■",DI8="■",DJ8="■",DK8="■",DL8="■"),DN8=0),"▲ ",IF(AND(AND(DH8="□",DI8="□",DJ8="□",DK8="□",DL8="□"),NOT(DN8=0)),"×","　"))</f>
        <v>　</v>
      </c>
    </row>
  </sheetData>
  <sheetProtection sheet="1"/>
  <mergeCells count="31">
    <mergeCell ref="BZ3:DP3"/>
    <mergeCell ref="BZ5:CI5"/>
    <mergeCell ref="CJ5:CK5"/>
    <mergeCell ref="CL5:DC5"/>
    <mergeCell ref="DD5:DG5"/>
    <mergeCell ref="DD4:DP4"/>
    <mergeCell ref="BG5:BK5"/>
    <mergeCell ref="BL5:BY5"/>
    <mergeCell ref="AV4:BY4"/>
    <mergeCell ref="C4:C5"/>
    <mergeCell ref="D4:D5"/>
    <mergeCell ref="DH5:DP5"/>
    <mergeCell ref="M5:V5"/>
    <mergeCell ref="BZ4:DC4"/>
    <mergeCell ref="AV5:BF5"/>
    <mergeCell ref="B3:E3"/>
    <mergeCell ref="H3:L3"/>
    <mergeCell ref="F4:F5"/>
    <mergeCell ref="B4:B5"/>
    <mergeCell ref="J4:J5"/>
    <mergeCell ref="M4:AU4"/>
    <mergeCell ref="W5:AE5"/>
    <mergeCell ref="L4:L5"/>
    <mergeCell ref="M3:BY3"/>
    <mergeCell ref="AF5:AQ5"/>
    <mergeCell ref="G4:G5"/>
    <mergeCell ref="E4:E5"/>
    <mergeCell ref="H4:H5"/>
    <mergeCell ref="I4:I5"/>
    <mergeCell ref="AR5:AU5"/>
    <mergeCell ref="K4:K5"/>
  </mergeCells>
  <conditionalFormatting sqref="U8">
    <cfRule type="containsText" priority="33" dxfId="28" operator="containsText" stopIfTrue="1" text="×">
      <formula>NOT(ISERROR(SEARCH("×",U8)))</formula>
    </cfRule>
  </conditionalFormatting>
  <conditionalFormatting sqref="V8">
    <cfRule type="containsText" priority="31" dxfId="28" operator="containsText" stopIfTrue="1" text="×">
      <formula>NOT(ISERROR(SEARCH("×",V8)))</formula>
    </cfRule>
  </conditionalFormatting>
  <conditionalFormatting sqref="AD8">
    <cfRule type="containsText" priority="28" dxfId="29" operator="containsText" stopIfTrue="1" text="▲">
      <formula>NOT(ISERROR(SEARCH("▲",AD8)))</formula>
    </cfRule>
    <cfRule type="containsText" priority="30" dxfId="28" operator="containsText" stopIfTrue="1" text="×">
      <formula>NOT(ISERROR(SEARCH("×",AD8)))</formula>
    </cfRule>
  </conditionalFormatting>
  <conditionalFormatting sqref="AE8">
    <cfRule type="containsText" priority="29" dxfId="28" operator="containsText" stopIfTrue="1" text="×">
      <formula>NOT(ISERROR(SEARCH("×",AE8)))</formula>
    </cfRule>
  </conditionalFormatting>
  <conditionalFormatting sqref="AP8">
    <cfRule type="containsText" priority="25" dxfId="29" operator="containsText" stopIfTrue="1" text="▲">
      <formula>NOT(ISERROR(SEARCH("▲",AP8)))</formula>
    </cfRule>
    <cfRule type="containsText" priority="27" dxfId="28" operator="containsText" stopIfTrue="1" text="×">
      <formula>NOT(ISERROR(SEARCH("×",AP8)))</formula>
    </cfRule>
  </conditionalFormatting>
  <conditionalFormatting sqref="AQ8">
    <cfRule type="containsText" priority="26" dxfId="28" operator="containsText" stopIfTrue="1" text="×">
      <formula>NOT(ISERROR(SEARCH("×",AQ8)))</formula>
    </cfRule>
  </conditionalFormatting>
  <conditionalFormatting sqref="AT8">
    <cfRule type="containsText" priority="24" dxfId="29" operator="containsText" stopIfTrue="1" text="▲">
      <formula>NOT(ISERROR(SEARCH("▲",AT8)))</formula>
    </cfRule>
  </conditionalFormatting>
  <conditionalFormatting sqref="AU8">
    <cfRule type="containsText" priority="23" dxfId="29" operator="containsText" stopIfTrue="1" text="▲">
      <formula>NOT(ISERROR(SEARCH("▲",AU8)))</formula>
    </cfRule>
  </conditionalFormatting>
  <conditionalFormatting sqref="BE8">
    <cfRule type="containsText" priority="20" dxfId="29" operator="containsText" stopIfTrue="1" text="▲">
      <formula>NOT(ISERROR(SEARCH("▲",BE8)))</formula>
    </cfRule>
    <cfRule type="containsText" priority="22" dxfId="28" operator="containsText" stopIfTrue="1" text="×">
      <formula>NOT(ISERROR(SEARCH("×",BE8)))</formula>
    </cfRule>
  </conditionalFormatting>
  <conditionalFormatting sqref="BF8">
    <cfRule type="containsText" priority="21" dxfId="28" operator="containsText" stopIfTrue="1" text="×">
      <formula>NOT(ISERROR(SEARCH("×",BF8)))</formula>
    </cfRule>
  </conditionalFormatting>
  <conditionalFormatting sqref="BK8">
    <cfRule type="containsText" priority="18" dxfId="29" operator="containsText" stopIfTrue="1" text="▲">
      <formula>NOT(ISERROR(SEARCH("▲",BK8)))</formula>
    </cfRule>
    <cfRule type="containsText" priority="19" dxfId="28" operator="containsText" stopIfTrue="1" text="×">
      <formula>NOT(ISERROR(SEARCH("×",BK8)))</formula>
    </cfRule>
  </conditionalFormatting>
  <conditionalFormatting sqref="BX8">
    <cfRule type="containsText" priority="17" dxfId="28" operator="containsText" stopIfTrue="1" text="×">
      <formula>NOT(ISERROR(SEARCH("×",BX8)))</formula>
    </cfRule>
  </conditionalFormatting>
  <conditionalFormatting sqref="BY8">
    <cfRule type="containsText" priority="15" dxfId="29" operator="containsText" stopIfTrue="1" text="▲">
      <formula>NOT(ISERROR(SEARCH("▲",BY8)))</formula>
    </cfRule>
    <cfRule type="containsText" priority="16" dxfId="28" operator="containsText" stopIfTrue="1" text="×">
      <formula>NOT(ISERROR(SEARCH("×",BY8)))</formula>
    </cfRule>
  </conditionalFormatting>
  <conditionalFormatting sqref="CI8">
    <cfRule type="containsText" priority="14" dxfId="28" operator="containsText" stopIfTrue="1" text="×">
      <formula>NOT(ISERROR(SEARCH("×",CI8)))</formula>
    </cfRule>
  </conditionalFormatting>
  <conditionalFormatting sqref="CK8">
    <cfRule type="containsText" priority="13" dxfId="28" operator="containsText" stopIfTrue="1" text="×">
      <formula>NOT(ISERROR(SEARCH("×",CK8)))</formula>
    </cfRule>
  </conditionalFormatting>
  <conditionalFormatting sqref="DB8">
    <cfRule type="containsText" priority="9" dxfId="29" operator="containsText" stopIfTrue="1" text="▲">
      <formula>NOT(ISERROR(SEARCH("▲",DB8)))</formula>
    </cfRule>
    <cfRule type="containsText" priority="12" dxfId="28" operator="containsText" stopIfTrue="1" text="×">
      <formula>NOT(ISERROR(SEARCH("×",DB8)))</formula>
    </cfRule>
  </conditionalFormatting>
  <conditionalFormatting sqref="DC8">
    <cfRule type="containsText" priority="8" dxfId="28" operator="containsText" stopIfTrue="1" text="×">
      <formula>NOT(ISERROR(SEARCH("×",DC8)))</formula>
    </cfRule>
  </conditionalFormatting>
  <conditionalFormatting sqref="DO8">
    <cfRule type="containsText" priority="5" dxfId="28" operator="containsText" stopIfTrue="1" text="×">
      <formula>NOT(ISERROR(SEARCH("×",DO8)))</formula>
    </cfRule>
  </conditionalFormatting>
  <conditionalFormatting sqref="DP8">
    <cfRule type="containsText" priority="3" dxfId="29" operator="containsText" stopIfTrue="1" text="▲">
      <formula>NOT(ISERROR(SEARCH("▲",DP8)))</formula>
    </cfRule>
    <cfRule type="containsText" priority="4" dxfId="28" operator="containsText" stopIfTrue="1" text="×">
      <formula>NOT(ISERROR(SEARCH("×",DP8)))</formula>
    </cfRule>
  </conditionalFormatting>
  <conditionalFormatting sqref="DG8">
    <cfRule type="containsText" priority="1" dxfId="29" operator="containsText" stopIfTrue="1" text="▲">
      <formula>NOT(ISERROR(SEARCH("▲",DG8)))</formula>
    </cfRule>
    <cfRule type="containsText" priority="2" dxfId="28" operator="containsText" stopIfTrue="1" text="×">
      <formula>NOT(ISERROR(SEARCH("×",DG8)))</formula>
    </cfRule>
  </conditionalFormatting>
  <printOptions/>
  <pageMargins left="0.5118110236220472" right="0.5118110236220472" top="0.7480314960629921" bottom="0.7480314960629921" header="0.31496062992125984" footer="0.31496062992125984"/>
  <pageSetup fitToWidth="0" horizontalDpi="600" verticalDpi="600" orientation="landscape" paperSize="9" scale="65" r:id="rId2"/>
  <colBreaks count="5" manualBreakCount="5">
    <brk id="12" max="38" man="1"/>
    <brk id="31" max="38" man="1"/>
    <brk id="47" max="38" man="1"/>
    <brk id="77" max="38" man="1"/>
    <brk id="107" max="38" man="1"/>
  </colBreaks>
  <drawing r:id="rId1"/>
</worksheet>
</file>

<file path=xl/worksheets/sheet4.xml><?xml version="1.0" encoding="utf-8"?>
<worksheet xmlns="http://schemas.openxmlformats.org/spreadsheetml/2006/main" xmlns:r="http://schemas.openxmlformats.org/officeDocument/2006/relationships">
  <dimension ref="B3:L13"/>
  <sheetViews>
    <sheetView zoomScalePageLayoutView="0" workbookViewId="0" topLeftCell="A1">
      <selection activeCell="A1" sqref="A1"/>
    </sheetView>
  </sheetViews>
  <sheetFormatPr defaultColWidth="9.00390625" defaultRowHeight="13.5"/>
  <cols>
    <col min="2" max="2" width="11.375" style="0" bestFit="1" customWidth="1"/>
    <col min="6" max="6" width="15.125" style="0" bestFit="1" customWidth="1"/>
    <col min="7" max="7" width="17.25390625" style="0" bestFit="1" customWidth="1"/>
    <col min="8" max="12" width="11.00390625" style="0" customWidth="1"/>
  </cols>
  <sheetData>
    <row r="3" spans="2:12" ht="13.5">
      <c r="B3" s="148" t="s">
        <v>188</v>
      </c>
      <c r="F3" s="148" t="s">
        <v>201</v>
      </c>
      <c r="G3" s="148" t="s">
        <v>205</v>
      </c>
      <c r="H3" s="147" t="s">
        <v>174</v>
      </c>
      <c r="I3" s="147" t="s">
        <v>175</v>
      </c>
      <c r="J3" s="147" t="s">
        <v>176</v>
      </c>
      <c r="K3" s="147" t="s">
        <v>177</v>
      </c>
      <c r="L3" s="147" t="s">
        <v>178</v>
      </c>
    </row>
    <row r="4" spans="2:12" ht="13.5">
      <c r="B4" s="148" t="s">
        <v>103</v>
      </c>
      <c r="F4" s="148" t="s">
        <v>206</v>
      </c>
      <c r="G4" s="148" t="s">
        <v>202</v>
      </c>
      <c r="H4" s="147"/>
      <c r="I4" s="147"/>
      <c r="J4" s="147"/>
      <c r="K4" s="147"/>
      <c r="L4" s="147"/>
    </row>
    <row r="5" spans="2:12" ht="13.5">
      <c r="B5" s="147" t="s">
        <v>130</v>
      </c>
      <c r="F5" s="147" t="s">
        <v>207</v>
      </c>
      <c r="G5" s="147" t="s">
        <v>19</v>
      </c>
      <c r="H5" s="147"/>
      <c r="I5" s="147"/>
      <c r="J5" s="147"/>
      <c r="K5" s="147"/>
      <c r="L5" s="147"/>
    </row>
    <row r="6" spans="2:12" ht="13.5">
      <c r="B6" s="147" t="s">
        <v>180</v>
      </c>
      <c r="F6" s="147" t="s">
        <v>208</v>
      </c>
      <c r="G6" s="147" t="s">
        <v>22</v>
      </c>
      <c r="H6" s="147"/>
      <c r="I6" s="147"/>
      <c r="J6" s="147"/>
      <c r="K6" s="147"/>
      <c r="L6" s="147"/>
    </row>
    <row r="7" spans="2:12" ht="13.5">
      <c r="B7" s="147" t="s">
        <v>181</v>
      </c>
      <c r="G7" s="147" t="s">
        <v>20</v>
      </c>
      <c r="H7" s="147"/>
      <c r="I7" s="147"/>
      <c r="J7" s="147"/>
      <c r="K7" s="147"/>
      <c r="L7" s="147"/>
    </row>
    <row r="8" spans="2:12" ht="13.5">
      <c r="B8" s="147" t="s">
        <v>182</v>
      </c>
      <c r="G8" s="147" t="s">
        <v>21</v>
      </c>
      <c r="H8" s="147"/>
      <c r="I8" s="147"/>
      <c r="J8" s="147"/>
      <c r="K8" s="147"/>
      <c r="L8" s="147"/>
    </row>
    <row r="9" spans="2:12" ht="13.5">
      <c r="B9" s="147" t="s">
        <v>183</v>
      </c>
      <c r="H9" s="147"/>
      <c r="I9" s="147"/>
      <c r="J9" s="147"/>
      <c r="K9" s="147"/>
      <c r="L9" s="147"/>
    </row>
    <row r="10" spans="2:12" ht="13.5">
      <c r="B10" s="147" t="s">
        <v>184</v>
      </c>
      <c r="H10" s="147"/>
      <c r="I10" s="147"/>
      <c r="J10" s="147"/>
      <c r="K10" s="147"/>
      <c r="L10" s="147"/>
    </row>
    <row r="11" spans="2:12" ht="13.5">
      <c r="B11" s="147" t="s">
        <v>185</v>
      </c>
      <c r="H11" s="147"/>
      <c r="I11" s="147"/>
      <c r="J11" s="147"/>
      <c r="K11" s="147"/>
      <c r="L11" s="147"/>
    </row>
    <row r="12" spans="2:12" ht="13.5">
      <c r="B12" s="147" t="s">
        <v>186</v>
      </c>
      <c r="H12" s="147"/>
      <c r="I12" s="147"/>
      <c r="J12" s="147"/>
      <c r="K12" s="147"/>
      <c r="L12" s="147"/>
    </row>
    <row r="13" spans="2:12" ht="13.5">
      <c r="B13" s="147" t="s">
        <v>187</v>
      </c>
      <c r="H13" s="147"/>
      <c r="I13" s="147"/>
      <c r="J13" s="147"/>
      <c r="K13" s="147"/>
      <c r="L13" s="14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田村 純也</dc:creator>
  <cp:keywords/>
  <dc:description/>
  <cp:lastModifiedBy>南砺市</cp:lastModifiedBy>
  <cp:lastPrinted>2016-06-21T02:29:17Z</cp:lastPrinted>
  <dcterms:created xsi:type="dcterms:W3CDTF">1997-01-08T22:48:59Z</dcterms:created>
  <dcterms:modified xsi:type="dcterms:W3CDTF">2016-06-21T05:43:47Z</dcterms:modified>
  <cp:category/>
  <cp:version/>
  <cp:contentType/>
  <cp:contentStatus/>
</cp:coreProperties>
</file>