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29" activeTab="0"/>
  </bookViews>
  <sheets>
    <sheet name="4年5月1日現在" sheetId="1" r:id="rId1"/>
    <sheet name="3年5月1日現在" sheetId="2" r:id="rId2"/>
    <sheet name="2年5月1日現在 " sheetId="3" r:id="rId3"/>
    <sheet name="31年5月1日現在" sheetId="4" r:id="rId4"/>
    <sheet name="30年5月1日現在" sheetId="5" r:id="rId5"/>
    <sheet name="29年5月1日現在" sheetId="6" r:id="rId6"/>
    <sheet name="28年5月1日現在" sheetId="7" r:id="rId7"/>
    <sheet name="27年5月1日現在" sheetId="8" r:id="rId8"/>
    <sheet name="26年5月1日現在" sheetId="9" r:id="rId9"/>
    <sheet name="25年5月1日現在" sheetId="10" r:id="rId10"/>
    <sheet name="24年5月1日現在" sheetId="11" r:id="rId11"/>
    <sheet name="23年5月1日現在" sheetId="12" r:id="rId12"/>
    <sheet name="22年5月1日現在" sheetId="13" r:id="rId13"/>
    <sheet name="21年5月1日現在" sheetId="14" r:id="rId14"/>
    <sheet name="20年5月1日現在" sheetId="15" r:id="rId15"/>
  </sheets>
  <definedNames/>
  <calcPr fullCalcOnLoad="1"/>
</workbook>
</file>

<file path=xl/sharedStrings.xml><?xml version="1.0" encoding="utf-8"?>
<sst xmlns="http://schemas.openxmlformats.org/spreadsheetml/2006/main" count="455" uniqueCount="47">
  <si>
    <t>南砺市年齢階層別人口グラフ</t>
  </si>
  <si>
    <r>
      <rPr>
        <b/>
        <sz val="11"/>
        <rFont val="ＭＳ 明朝"/>
        <family val="1"/>
      </rPr>
      <t>R3.5.1</t>
    </r>
    <r>
      <rPr>
        <b/>
        <sz val="11"/>
        <rFont val="DejaVu Sans"/>
        <family val="2"/>
      </rPr>
      <t>現在</t>
    </r>
  </si>
  <si>
    <t>人口</t>
  </si>
  <si>
    <t>年齢</t>
  </si>
  <si>
    <t>男人口</t>
  </si>
  <si>
    <t>女人口</t>
  </si>
  <si>
    <t>計人口</t>
  </si>
  <si>
    <r>
      <rPr>
        <sz val="11"/>
        <rFont val="ＭＳ 明朝"/>
        <family val="1"/>
      </rPr>
      <t>100</t>
    </r>
    <r>
      <rPr>
        <sz val="11"/>
        <rFont val="DejaVu Sans"/>
        <family val="2"/>
      </rPr>
      <t>歳以上</t>
    </r>
  </si>
  <si>
    <r>
      <rPr>
        <sz val="11"/>
        <rFont val="ＭＳ 明朝"/>
        <family val="1"/>
      </rPr>
      <t>95</t>
    </r>
    <r>
      <rPr>
        <sz val="11"/>
        <rFont val="DejaVu Sans"/>
        <family val="2"/>
      </rPr>
      <t>～</t>
    </r>
    <r>
      <rPr>
        <sz val="11"/>
        <rFont val="ＭＳ 明朝"/>
        <family val="1"/>
      </rPr>
      <t>99</t>
    </r>
    <r>
      <rPr>
        <sz val="11"/>
        <rFont val="DejaVu Sans"/>
        <family val="2"/>
      </rPr>
      <t>歳</t>
    </r>
  </si>
  <si>
    <r>
      <rPr>
        <sz val="11"/>
        <rFont val="ＭＳ 明朝"/>
        <family val="1"/>
      </rPr>
      <t>90</t>
    </r>
    <r>
      <rPr>
        <sz val="11"/>
        <rFont val="DejaVu Sans"/>
        <family val="2"/>
      </rPr>
      <t>～</t>
    </r>
    <r>
      <rPr>
        <sz val="11"/>
        <rFont val="ＭＳ 明朝"/>
        <family val="1"/>
      </rPr>
      <t>94</t>
    </r>
    <r>
      <rPr>
        <sz val="11"/>
        <rFont val="DejaVu Sans"/>
        <family val="2"/>
      </rPr>
      <t>歳</t>
    </r>
  </si>
  <si>
    <r>
      <rPr>
        <sz val="11"/>
        <rFont val="ＭＳ 明朝"/>
        <family val="1"/>
      </rPr>
      <t>85</t>
    </r>
    <r>
      <rPr>
        <sz val="11"/>
        <rFont val="DejaVu Sans"/>
        <family val="2"/>
      </rPr>
      <t>～</t>
    </r>
    <r>
      <rPr>
        <sz val="11"/>
        <rFont val="ＭＳ 明朝"/>
        <family val="1"/>
      </rPr>
      <t>89</t>
    </r>
    <r>
      <rPr>
        <sz val="11"/>
        <rFont val="DejaVu Sans"/>
        <family val="2"/>
      </rPr>
      <t>歳</t>
    </r>
  </si>
  <si>
    <r>
      <rPr>
        <sz val="11"/>
        <rFont val="ＭＳ 明朝"/>
        <family val="1"/>
      </rPr>
      <t>80</t>
    </r>
    <r>
      <rPr>
        <sz val="11"/>
        <rFont val="DejaVu Sans"/>
        <family val="2"/>
      </rPr>
      <t>～</t>
    </r>
    <r>
      <rPr>
        <sz val="11"/>
        <rFont val="ＭＳ 明朝"/>
        <family val="1"/>
      </rPr>
      <t>84</t>
    </r>
    <r>
      <rPr>
        <sz val="11"/>
        <rFont val="DejaVu Sans"/>
        <family val="2"/>
      </rPr>
      <t>歳</t>
    </r>
  </si>
  <si>
    <r>
      <rPr>
        <sz val="11"/>
        <rFont val="ＭＳ 明朝"/>
        <family val="1"/>
      </rPr>
      <t>75</t>
    </r>
    <r>
      <rPr>
        <sz val="11"/>
        <rFont val="DejaVu Sans"/>
        <family val="2"/>
      </rPr>
      <t>～</t>
    </r>
    <r>
      <rPr>
        <sz val="11"/>
        <rFont val="ＭＳ 明朝"/>
        <family val="1"/>
      </rPr>
      <t>79</t>
    </r>
    <r>
      <rPr>
        <sz val="11"/>
        <rFont val="DejaVu Sans"/>
        <family val="2"/>
      </rPr>
      <t>歳</t>
    </r>
  </si>
  <si>
    <r>
      <rPr>
        <sz val="11"/>
        <rFont val="ＭＳ 明朝"/>
        <family val="1"/>
      </rPr>
      <t>70</t>
    </r>
    <r>
      <rPr>
        <sz val="11"/>
        <rFont val="DejaVu Sans"/>
        <family val="2"/>
      </rPr>
      <t>～</t>
    </r>
    <r>
      <rPr>
        <sz val="11"/>
        <rFont val="ＭＳ 明朝"/>
        <family val="1"/>
      </rPr>
      <t>74</t>
    </r>
    <r>
      <rPr>
        <sz val="11"/>
        <rFont val="DejaVu Sans"/>
        <family val="2"/>
      </rPr>
      <t>歳</t>
    </r>
  </si>
  <si>
    <r>
      <rPr>
        <sz val="11"/>
        <rFont val="ＭＳ 明朝"/>
        <family val="1"/>
      </rPr>
      <t>65</t>
    </r>
    <r>
      <rPr>
        <sz val="11"/>
        <rFont val="DejaVu Sans"/>
        <family val="2"/>
      </rPr>
      <t>～</t>
    </r>
    <r>
      <rPr>
        <sz val="11"/>
        <rFont val="ＭＳ 明朝"/>
        <family val="1"/>
      </rPr>
      <t>69</t>
    </r>
    <r>
      <rPr>
        <sz val="11"/>
        <rFont val="DejaVu Sans"/>
        <family val="2"/>
      </rPr>
      <t>歳</t>
    </r>
  </si>
  <si>
    <r>
      <rPr>
        <sz val="11"/>
        <rFont val="ＭＳ 明朝"/>
        <family val="1"/>
      </rPr>
      <t>60</t>
    </r>
    <r>
      <rPr>
        <sz val="11"/>
        <rFont val="DejaVu Sans"/>
        <family val="2"/>
      </rPr>
      <t>～</t>
    </r>
    <r>
      <rPr>
        <sz val="11"/>
        <rFont val="ＭＳ 明朝"/>
        <family val="1"/>
      </rPr>
      <t>64</t>
    </r>
    <r>
      <rPr>
        <sz val="11"/>
        <rFont val="DejaVu Sans"/>
        <family val="2"/>
      </rPr>
      <t>歳</t>
    </r>
  </si>
  <si>
    <r>
      <rPr>
        <sz val="11"/>
        <rFont val="ＭＳ 明朝"/>
        <family val="1"/>
      </rPr>
      <t>55</t>
    </r>
    <r>
      <rPr>
        <sz val="11"/>
        <rFont val="DejaVu Sans"/>
        <family val="2"/>
      </rPr>
      <t>～</t>
    </r>
    <r>
      <rPr>
        <sz val="11"/>
        <rFont val="ＭＳ 明朝"/>
        <family val="1"/>
      </rPr>
      <t>59</t>
    </r>
    <r>
      <rPr>
        <sz val="11"/>
        <rFont val="DejaVu Sans"/>
        <family val="2"/>
      </rPr>
      <t>歳</t>
    </r>
  </si>
  <si>
    <r>
      <rPr>
        <sz val="11"/>
        <rFont val="ＭＳ 明朝"/>
        <family val="1"/>
      </rPr>
      <t>50</t>
    </r>
    <r>
      <rPr>
        <sz val="11"/>
        <rFont val="DejaVu Sans"/>
        <family val="2"/>
      </rPr>
      <t>～</t>
    </r>
    <r>
      <rPr>
        <sz val="11"/>
        <rFont val="ＭＳ 明朝"/>
        <family val="1"/>
      </rPr>
      <t>54</t>
    </r>
    <r>
      <rPr>
        <sz val="11"/>
        <rFont val="DejaVu Sans"/>
        <family val="2"/>
      </rPr>
      <t>歳</t>
    </r>
  </si>
  <si>
    <r>
      <rPr>
        <sz val="11"/>
        <rFont val="ＭＳ 明朝"/>
        <family val="1"/>
      </rPr>
      <t>45</t>
    </r>
    <r>
      <rPr>
        <sz val="11"/>
        <rFont val="DejaVu Sans"/>
        <family val="2"/>
      </rPr>
      <t>～</t>
    </r>
    <r>
      <rPr>
        <sz val="11"/>
        <rFont val="ＭＳ 明朝"/>
        <family val="1"/>
      </rPr>
      <t>49</t>
    </r>
    <r>
      <rPr>
        <sz val="11"/>
        <rFont val="DejaVu Sans"/>
        <family val="2"/>
      </rPr>
      <t>歳</t>
    </r>
  </si>
  <si>
    <r>
      <rPr>
        <sz val="11"/>
        <rFont val="ＭＳ 明朝"/>
        <family val="1"/>
      </rPr>
      <t>40</t>
    </r>
    <r>
      <rPr>
        <sz val="11"/>
        <rFont val="DejaVu Sans"/>
        <family val="2"/>
      </rPr>
      <t>～</t>
    </r>
    <r>
      <rPr>
        <sz val="11"/>
        <rFont val="ＭＳ 明朝"/>
        <family val="1"/>
      </rPr>
      <t>44</t>
    </r>
    <r>
      <rPr>
        <sz val="11"/>
        <rFont val="DejaVu Sans"/>
        <family val="2"/>
      </rPr>
      <t>歳</t>
    </r>
  </si>
  <si>
    <r>
      <rPr>
        <sz val="11"/>
        <rFont val="ＭＳ 明朝"/>
        <family val="1"/>
      </rPr>
      <t>35</t>
    </r>
    <r>
      <rPr>
        <sz val="11"/>
        <rFont val="DejaVu Sans"/>
        <family val="2"/>
      </rPr>
      <t>～</t>
    </r>
    <r>
      <rPr>
        <sz val="11"/>
        <rFont val="ＭＳ 明朝"/>
        <family val="1"/>
      </rPr>
      <t>39</t>
    </r>
    <r>
      <rPr>
        <sz val="11"/>
        <rFont val="DejaVu Sans"/>
        <family val="2"/>
      </rPr>
      <t>歳</t>
    </r>
  </si>
  <si>
    <r>
      <rPr>
        <sz val="11"/>
        <rFont val="ＭＳ 明朝"/>
        <family val="1"/>
      </rPr>
      <t>30</t>
    </r>
    <r>
      <rPr>
        <sz val="11"/>
        <rFont val="DejaVu Sans"/>
        <family val="2"/>
      </rPr>
      <t>～</t>
    </r>
    <r>
      <rPr>
        <sz val="11"/>
        <rFont val="ＭＳ 明朝"/>
        <family val="1"/>
      </rPr>
      <t>34</t>
    </r>
    <r>
      <rPr>
        <sz val="11"/>
        <rFont val="DejaVu Sans"/>
        <family val="2"/>
      </rPr>
      <t>歳</t>
    </r>
  </si>
  <si>
    <r>
      <rPr>
        <sz val="11"/>
        <rFont val="ＭＳ 明朝"/>
        <family val="1"/>
      </rPr>
      <t>25</t>
    </r>
    <r>
      <rPr>
        <sz val="11"/>
        <rFont val="DejaVu Sans"/>
        <family val="2"/>
      </rPr>
      <t>～</t>
    </r>
    <r>
      <rPr>
        <sz val="11"/>
        <rFont val="ＭＳ 明朝"/>
        <family val="1"/>
      </rPr>
      <t>29</t>
    </r>
    <r>
      <rPr>
        <sz val="11"/>
        <rFont val="DejaVu Sans"/>
        <family val="2"/>
      </rPr>
      <t>歳</t>
    </r>
  </si>
  <si>
    <r>
      <rPr>
        <sz val="11"/>
        <rFont val="ＭＳ 明朝"/>
        <family val="1"/>
      </rPr>
      <t>20</t>
    </r>
    <r>
      <rPr>
        <sz val="11"/>
        <rFont val="DejaVu Sans"/>
        <family val="2"/>
      </rPr>
      <t>～</t>
    </r>
    <r>
      <rPr>
        <sz val="11"/>
        <rFont val="ＭＳ 明朝"/>
        <family val="1"/>
      </rPr>
      <t>24</t>
    </r>
    <r>
      <rPr>
        <sz val="11"/>
        <rFont val="DejaVu Sans"/>
        <family val="2"/>
      </rPr>
      <t>歳</t>
    </r>
  </si>
  <si>
    <r>
      <rPr>
        <sz val="11"/>
        <rFont val="ＭＳ 明朝"/>
        <family val="1"/>
      </rPr>
      <t>15</t>
    </r>
    <r>
      <rPr>
        <sz val="11"/>
        <rFont val="DejaVu Sans"/>
        <family val="2"/>
      </rPr>
      <t>～</t>
    </r>
    <r>
      <rPr>
        <sz val="11"/>
        <rFont val="ＭＳ 明朝"/>
        <family val="1"/>
      </rPr>
      <t>19</t>
    </r>
    <r>
      <rPr>
        <sz val="11"/>
        <rFont val="DejaVu Sans"/>
        <family val="2"/>
      </rPr>
      <t>歳</t>
    </r>
  </si>
  <si>
    <r>
      <rPr>
        <sz val="11"/>
        <rFont val="ＭＳ 明朝"/>
        <family val="1"/>
      </rPr>
      <t>10</t>
    </r>
    <r>
      <rPr>
        <sz val="11"/>
        <rFont val="DejaVu Sans"/>
        <family val="2"/>
      </rPr>
      <t>～</t>
    </r>
    <r>
      <rPr>
        <sz val="11"/>
        <rFont val="ＭＳ 明朝"/>
        <family val="1"/>
      </rPr>
      <t>14</t>
    </r>
    <r>
      <rPr>
        <sz val="11"/>
        <rFont val="DejaVu Sans"/>
        <family val="2"/>
      </rPr>
      <t>歳</t>
    </r>
  </si>
  <si>
    <r>
      <rPr>
        <sz val="11"/>
        <rFont val="ＭＳ 明朝"/>
        <family val="1"/>
      </rPr>
      <t>5</t>
    </r>
    <r>
      <rPr>
        <sz val="11"/>
        <rFont val="DejaVu Sans"/>
        <family val="2"/>
      </rPr>
      <t>～</t>
    </r>
    <r>
      <rPr>
        <sz val="11"/>
        <rFont val="ＭＳ 明朝"/>
        <family val="1"/>
      </rPr>
      <t>9</t>
    </r>
    <r>
      <rPr>
        <sz val="11"/>
        <rFont val="DejaVu Sans"/>
        <family val="2"/>
      </rPr>
      <t>歳</t>
    </r>
  </si>
  <si>
    <r>
      <rPr>
        <sz val="11"/>
        <rFont val="ＭＳ 明朝"/>
        <family val="1"/>
      </rPr>
      <t>0</t>
    </r>
    <r>
      <rPr>
        <sz val="11"/>
        <rFont val="DejaVu Sans"/>
        <family val="2"/>
      </rPr>
      <t>～</t>
    </r>
    <r>
      <rPr>
        <sz val="11"/>
        <rFont val="ＭＳ 明朝"/>
        <family val="1"/>
      </rPr>
      <t>4</t>
    </r>
    <r>
      <rPr>
        <sz val="11"/>
        <rFont val="DejaVu Sans"/>
        <family val="2"/>
      </rPr>
      <t>歳</t>
    </r>
  </si>
  <si>
    <t>計</t>
  </si>
  <si>
    <t>資料：市民課　住民基本台帳人口</t>
  </si>
  <si>
    <r>
      <rPr>
        <sz val="11"/>
        <rFont val="DejaVu Sans"/>
        <family val="2"/>
      </rPr>
      <t>住基法改正により、</t>
    </r>
    <r>
      <rPr>
        <sz val="11"/>
        <rFont val="ＭＳ 明朝"/>
        <family val="1"/>
      </rPr>
      <t>H24.7.9</t>
    </r>
    <r>
      <rPr>
        <sz val="11"/>
        <rFont val="DejaVu Sans"/>
        <family val="2"/>
      </rPr>
      <t>～住民基本台帳人口に外国人住民も含む。</t>
    </r>
  </si>
  <si>
    <r>
      <rPr>
        <b/>
        <sz val="11"/>
        <rFont val="ＭＳ 明朝"/>
        <family val="1"/>
      </rPr>
      <t>R2.5.1</t>
    </r>
    <r>
      <rPr>
        <b/>
        <sz val="11"/>
        <rFont val="DejaVu Sans"/>
        <family val="2"/>
      </rPr>
      <t>現在</t>
    </r>
  </si>
  <si>
    <r>
      <rPr>
        <b/>
        <sz val="11"/>
        <rFont val="ＭＳ 明朝"/>
        <family val="1"/>
      </rPr>
      <t>H31.5.1</t>
    </r>
    <r>
      <rPr>
        <b/>
        <sz val="11"/>
        <rFont val="DejaVu Sans"/>
        <family val="2"/>
      </rPr>
      <t>現在</t>
    </r>
  </si>
  <si>
    <t>資料：市民生活課　住民基本台帳人口</t>
  </si>
  <si>
    <r>
      <rPr>
        <b/>
        <sz val="11"/>
        <rFont val="ＭＳ 明朝"/>
        <family val="1"/>
      </rPr>
      <t>H30.5.1</t>
    </r>
    <r>
      <rPr>
        <b/>
        <sz val="11"/>
        <rFont val="DejaVu Sans"/>
        <family val="2"/>
      </rPr>
      <t>現在</t>
    </r>
  </si>
  <si>
    <r>
      <rPr>
        <b/>
        <sz val="11"/>
        <rFont val="ＭＳ 明朝"/>
        <family val="1"/>
      </rPr>
      <t>H29.5.1</t>
    </r>
    <r>
      <rPr>
        <b/>
        <sz val="11"/>
        <rFont val="DejaVu Sans"/>
        <family val="2"/>
      </rPr>
      <t>現在</t>
    </r>
  </si>
  <si>
    <r>
      <rPr>
        <b/>
        <sz val="11"/>
        <rFont val="ＭＳ 明朝"/>
        <family val="1"/>
      </rPr>
      <t>H28.5.1</t>
    </r>
    <r>
      <rPr>
        <b/>
        <sz val="11"/>
        <rFont val="DejaVu Sans"/>
        <family val="2"/>
      </rPr>
      <t>現在</t>
    </r>
  </si>
  <si>
    <r>
      <rPr>
        <b/>
        <sz val="11"/>
        <rFont val="ＭＳ 明朝"/>
        <family val="1"/>
      </rPr>
      <t>H27.5.1</t>
    </r>
    <r>
      <rPr>
        <b/>
        <sz val="11"/>
        <rFont val="DejaVu Sans"/>
        <family val="2"/>
      </rPr>
      <t>現在</t>
    </r>
  </si>
  <si>
    <t>資料：住民生活課　住民基本台帳人口</t>
  </si>
  <si>
    <r>
      <rPr>
        <b/>
        <sz val="11"/>
        <rFont val="ＭＳ 明朝"/>
        <family val="1"/>
      </rPr>
      <t>H26.5.1</t>
    </r>
    <r>
      <rPr>
        <b/>
        <sz val="11"/>
        <rFont val="DejaVu Sans"/>
        <family val="2"/>
      </rPr>
      <t>現在</t>
    </r>
  </si>
  <si>
    <r>
      <rPr>
        <b/>
        <sz val="11"/>
        <rFont val="ＭＳ 明朝"/>
        <family val="1"/>
      </rPr>
      <t>H25.5.1</t>
    </r>
    <r>
      <rPr>
        <b/>
        <sz val="11"/>
        <rFont val="DejaVu Sans"/>
        <family val="2"/>
      </rPr>
      <t>現在</t>
    </r>
  </si>
  <si>
    <r>
      <rPr>
        <b/>
        <sz val="11"/>
        <rFont val="ＭＳ 明朝"/>
        <family val="1"/>
      </rPr>
      <t>H24.5.1</t>
    </r>
    <r>
      <rPr>
        <b/>
        <sz val="11"/>
        <rFont val="DejaVu Sans"/>
        <family val="2"/>
      </rPr>
      <t>現在</t>
    </r>
  </si>
  <si>
    <r>
      <rPr>
        <b/>
        <sz val="11"/>
        <rFont val="ＭＳ 明朝"/>
        <family val="1"/>
      </rPr>
      <t>H23.5.1</t>
    </r>
    <r>
      <rPr>
        <b/>
        <sz val="11"/>
        <rFont val="DejaVu Sans"/>
        <family val="2"/>
      </rPr>
      <t>現在</t>
    </r>
  </si>
  <si>
    <r>
      <rPr>
        <b/>
        <sz val="11"/>
        <rFont val="ＭＳ 明朝"/>
        <family val="1"/>
      </rPr>
      <t>H22.5.1</t>
    </r>
    <r>
      <rPr>
        <b/>
        <sz val="11"/>
        <rFont val="DejaVu Sans"/>
        <family val="2"/>
      </rPr>
      <t>現在</t>
    </r>
  </si>
  <si>
    <r>
      <rPr>
        <b/>
        <sz val="11"/>
        <rFont val="ＭＳ 明朝"/>
        <family val="1"/>
      </rPr>
      <t>H21.5.1</t>
    </r>
    <r>
      <rPr>
        <b/>
        <sz val="11"/>
        <rFont val="DejaVu Sans"/>
        <family val="2"/>
      </rPr>
      <t>現在</t>
    </r>
  </si>
  <si>
    <r>
      <rPr>
        <b/>
        <sz val="11"/>
        <rFont val="ＭＳ 明朝"/>
        <family val="1"/>
      </rPr>
      <t>H20.5.1</t>
    </r>
    <r>
      <rPr>
        <b/>
        <sz val="11"/>
        <rFont val="DejaVu Sans"/>
        <family val="2"/>
      </rPr>
      <t>現在</t>
    </r>
  </si>
  <si>
    <r>
      <t>R4.5.1</t>
    </r>
    <r>
      <rPr>
        <b/>
        <sz val="11"/>
        <rFont val="ＭＳ ゴシック"/>
        <family val="3"/>
      </rPr>
      <t>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</si>
</sst>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1"/>
      <name val="ＭＳ 明朝"/>
      <family val="1"/>
    </font>
    <font>
      <sz val="10"/>
      <name val="Arial"/>
      <family val="2"/>
    </font>
    <font>
      <b/>
      <sz val="11"/>
      <name val="DejaVu Sans"/>
      <family val="2"/>
    </font>
    <font>
      <b/>
      <sz val="11"/>
      <name val="ＭＳ 明朝"/>
      <family val="1"/>
    </font>
    <font>
      <sz val="11"/>
      <name val="DejaVu Sans"/>
      <family val="2"/>
    </font>
    <font>
      <sz val="6"/>
      <name val="ＭＳ 明朝"/>
      <family val="1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9.2"/>
      <color indexed="8"/>
      <name val="Arial"/>
      <family val="2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DejaVu Sans"/>
      <family val="2"/>
    </font>
    <font>
      <b/>
      <sz val="12"/>
      <color indexed="8"/>
      <name val="DejaVu Sans"/>
      <family val="2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6" fontId="0" fillId="0" borderId="0" applyBorder="0" applyProtection="0">
      <alignment vertical="center"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17" xfId="33" applyFont="1" applyBorder="1" applyAlignment="1" applyProtection="1">
      <alignment vertical="center"/>
      <protection/>
    </xf>
    <xf numFmtId="176" fontId="0" fillId="0" borderId="15" xfId="33" applyFont="1" applyBorder="1" applyAlignment="1" applyProtection="1">
      <alignment vertical="center"/>
      <protection/>
    </xf>
    <xf numFmtId="176" fontId="0" fillId="0" borderId="16" xfId="33" applyFont="1" applyBorder="1" applyAlignment="1" applyProtection="1">
      <alignment vertical="center"/>
      <protection/>
    </xf>
    <xf numFmtId="0" fontId="0" fillId="0" borderId="12" xfId="0" applyFont="1" applyBorder="1" applyAlignment="1">
      <alignment horizontal="center" vertical="center"/>
    </xf>
    <xf numFmtId="176" fontId="0" fillId="0" borderId="12" xfId="33" applyFont="1" applyBorder="1" applyAlignment="1" applyProtection="1">
      <alignment vertical="center"/>
      <protection/>
    </xf>
    <xf numFmtId="176" fontId="0" fillId="0" borderId="18" xfId="33" applyFont="1" applyBorder="1" applyAlignment="1" applyProtection="1">
      <alignment vertical="center"/>
      <protection/>
    </xf>
    <xf numFmtId="176" fontId="0" fillId="0" borderId="14" xfId="33" applyFont="1" applyBorder="1" applyAlignment="1" applyProtection="1">
      <alignment vertical="center"/>
      <protection/>
    </xf>
    <xf numFmtId="0" fontId="4" fillId="0" borderId="19" xfId="0" applyFont="1" applyBorder="1" applyAlignment="1">
      <alignment horizontal="center" vertical="center"/>
    </xf>
    <xf numFmtId="176" fontId="0" fillId="0" borderId="19" xfId="33" applyFont="1" applyBorder="1" applyAlignment="1" applyProtection="1">
      <alignment vertical="center"/>
      <protection/>
    </xf>
    <xf numFmtId="176" fontId="0" fillId="0" borderId="13" xfId="33" applyFont="1" applyBorder="1" applyAlignment="1" applyProtection="1">
      <alignment vertical="center"/>
      <protection/>
    </xf>
    <xf numFmtId="176" fontId="0" fillId="0" borderId="20" xfId="33" applyFont="1" applyBorder="1" applyAlignment="1" applyProtection="1">
      <alignment vertical="center"/>
      <protection/>
    </xf>
    <xf numFmtId="176" fontId="0" fillId="0" borderId="0" xfId="33" applyFont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76" fontId="0" fillId="0" borderId="27" xfId="33" applyFont="1" applyBorder="1" applyAlignment="1" applyProtection="1">
      <alignment vertical="center"/>
      <protection/>
    </xf>
    <xf numFmtId="176" fontId="0" fillId="0" borderId="25" xfId="33" applyFont="1" applyBorder="1" applyAlignment="1" applyProtection="1">
      <alignment vertical="center"/>
      <protection/>
    </xf>
    <xf numFmtId="176" fontId="0" fillId="0" borderId="28" xfId="33" applyFont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南砺市年齢階層別人口グラフ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R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.5.1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現在</a:t>
            </a:r>
          </a:p>
        </c:rich>
      </c:tx>
      <c:layout>
        <c:manualLayout>
          <c:xMode val="factor"/>
          <c:yMode val="factor"/>
          <c:x val="-0.054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16"/>
          <c:w val="0.805"/>
          <c:h val="0.8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'4年5月1日現在'!$B$6</c:f>
              <c:strCache>
                <c:ptCount val="1"/>
                <c:pt idx="0">
                  <c:v>男人口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'4年5月1日現在'!$A$7:$A$27</c:f>
              <c:strCache/>
            </c:strRef>
          </c:cat>
          <c:val>
            <c:numRef>
              <c:f>'4年5月1日現在'!$B$7:$B$27</c:f>
              <c:numCache/>
            </c:numRef>
          </c:val>
        </c:ser>
        <c:ser>
          <c:idx val="1"/>
          <c:order val="1"/>
          <c:tx>
            <c:strRef>
              <c:f>'4年5月1日現在'!$C$6</c:f>
              <c:strCache>
                <c:ptCount val="1"/>
                <c:pt idx="0">
                  <c:v>女人口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'4年5月1日現在'!$A$7:$A$27</c:f>
              <c:strCache/>
            </c:strRef>
          </c:cat>
          <c:val>
            <c:numRef>
              <c:f>'4年5月1日現在'!$C$7:$C$27</c:f>
              <c:numCache/>
            </c:numRef>
          </c:val>
        </c:ser>
        <c:axId val="59593504"/>
        <c:axId val="66579489"/>
      </c:barChart>
      <c:catAx>
        <c:axId val="59593504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年齢階層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579489"/>
        <c:crosses val="autoZero"/>
        <c:auto val="1"/>
        <c:lblOffset val="100"/>
        <c:tickLblSkip val="2"/>
        <c:noMultiLvlLbl val="0"/>
      </c:catAx>
      <c:valAx>
        <c:axId val="6657948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325"/>
              <c:y val="0.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593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5"/>
          <c:y val="0.5075"/>
          <c:w val="0.12925"/>
          <c:h val="0.0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南砺市年齢階層別人口グラフ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H25.5.1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現在</a:t>
            </a:r>
          </a:p>
        </c:rich>
      </c:tx>
      <c:layout>
        <c:manualLayout>
          <c:xMode val="factor"/>
          <c:yMode val="factor"/>
          <c:x val="-0.054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75"/>
          <c:w val="0.95"/>
          <c:h val="0.84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'25年5月1日現在'!$B$6</c:f>
              <c:strCache>
                <c:ptCount val="1"/>
                <c:pt idx="0">
                  <c:v>男人口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'25年5月1日現在'!$A$7:$A$27</c:f>
              <c:strCache/>
            </c:strRef>
          </c:cat>
          <c:val>
            <c:numRef>
              <c:f>'25年5月1日現在'!$B$7:$B$27</c:f>
              <c:numCache/>
            </c:numRef>
          </c:val>
        </c:ser>
        <c:ser>
          <c:idx val="1"/>
          <c:order val="1"/>
          <c:tx>
            <c:strRef>
              <c:f>'25年5月1日現在'!$C$6</c:f>
              <c:strCache>
                <c:ptCount val="1"/>
                <c:pt idx="0">
                  <c:v>女人口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'25年5月1日現在'!$A$7:$A$27</c:f>
              <c:strCache/>
            </c:strRef>
          </c:cat>
          <c:val>
            <c:numRef>
              <c:f>'25年5月1日現在'!$C$7:$C$27</c:f>
              <c:numCache/>
            </c:numRef>
          </c:val>
        </c:ser>
        <c:axId val="54384122"/>
        <c:axId val="19695051"/>
      </c:barChart>
      <c:catAx>
        <c:axId val="5438412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年齢階層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695051"/>
        <c:crosses val="autoZero"/>
        <c:auto val="1"/>
        <c:lblOffset val="100"/>
        <c:tickLblSkip val="2"/>
        <c:noMultiLvlLbl val="0"/>
      </c:catAx>
      <c:valAx>
        <c:axId val="1969505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384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75"/>
          <c:y val="0.50775"/>
          <c:w val="0.1312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南砺市年齢階層別人口グラフ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H24.5.1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現在</a:t>
            </a:r>
          </a:p>
        </c:rich>
      </c:tx>
      <c:layout>
        <c:manualLayout>
          <c:xMode val="factor"/>
          <c:yMode val="factor"/>
          <c:x val="-0.056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5"/>
          <c:w val="0.9485"/>
          <c:h val="0.8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'24年5月1日現在'!$B$6</c:f>
              <c:strCache>
                <c:ptCount val="1"/>
                <c:pt idx="0">
                  <c:v>男人口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'24年5月1日現在'!$A$7:$A$27</c:f>
              <c:strCache/>
            </c:strRef>
          </c:cat>
          <c:val>
            <c:numRef>
              <c:f>'24年5月1日現在'!$B$7:$B$27</c:f>
              <c:numCache/>
            </c:numRef>
          </c:val>
        </c:ser>
        <c:ser>
          <c:idx val="1"/>
          <c:order val="1"/>
          <c:tx>
            <c:strRef>
              <c:f>'24年5月1日現在'!$C$6</c:f>
              <c:strCache>
                <c:ptCount val="1"/>
                <c:pt idx="0">
                  <c:v>女人口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'24年5月1日現在'!$A$7:$A$27</c:f>
              <c:strCache/>
            </c:strRef>
          </c:cat>
          <c:val>
            <c:numRef>
              <c:f>'24年5月1日現在'!$C$7:$C$27</c:f>
              <c:numCache/>
            </c:numRef>
          </c:val>
        </c:ser>
        <c:axId val="43037732"/>
        <c:axId val="51795269"/>
      </c:barChart>
      <c:catAx>
        <c:axId val="4303773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年齢階層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795269"/>
        <c:crosses val="autoZero"/>
        <c:auto val="1"/>
        <c:lblOffset val="100"/>
        <c:tickLblSkip val="2"/>
        <c:noMultiLvlLbl val="0"/>
      </c:catAx>
      <c:valAx>
        <c:axId val="5179526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37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5"/>
          <c:y val="0.50875"/>
          <c:w val="0.130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南砺市年齢階層別人口グラフ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H23.5.1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現在</a:t>
            </a:r>
          </a:p>
        </c:rich>
      </c:tx>
      <c:layout>
        <c:manualLayout>
          <c:xMode val="factor"/>
          <c:yMode val="factor"/>
          <c:x val="-0.056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"/>
          <c:w val="0.96025"/>
          <c:h val="0.88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'23年5月1日現在'!$B$6</c:f>
              <c:strCache>
                <c:ptCount val="1"/>
                <c:pt idx="0">
                  <c:v>男人口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'23年5月1日現在'!$A$7:$A$27</c:f>
              <c:strCache/>
            </c:strRef>
          </c:cat>
          <c:val>
            <c:numRef>
              <c:f>'23年5月1日現在'!$B$7:$B$27</c:f>
              <c:numCache/>
            </c:numRef>
          </c:val>
        </c:ser>
        <c:ser>
          <c:idx val="1"/>
          <c:order val="1"/>
          <c:tx>
            <c:strRef>
              <c:f>'23年5月1日現在'!$C$6</c:f>
              <c:strCache>
                <c:ptCount val="1"/>
                <c:pt idx="0">
                  <c:v>女人口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'23年5月1日現在'!$A$7:$A$27</c:f>
              <c:strCache/>
            </c:strRef>
          </c:cat>
          <c:val>
            <c:numRef>
              <c:f>'23年5月1日現在'!$C$7:$C$27</c:f>
              <c:numCache/>
            </c:numRef>
          </c:val>
        </c:ser>
        <c:axId val="63504238"/>
        <c:axId val="34667231"/>
      </c:barChart>
      <c:catAx>
        <c:axId val="6350423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年齢階層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67231"/>
        <c:crosses val="autoZero"/>
        <c:auto val="1"/>
        <c:lblOffset val="100"/>
        <c:tickLblSkip val="2"/>
        <c:noMultiLvlLbl val="0"/>
      </c:catAx>
      <c:valAx>
        <c:axId val="3466723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504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5"/>
          <c:y val="0.50575"/>
          <c:w val="0.130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南砺市年齢階層別人口グラフ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H22.5.1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現在</a:t>
            </a:r>
          </a:p>
        </c:rich>
      </c:tx>
      <c:layout>
        <c:manualLayout>
          <c:xMode val="factor"/>
          <c:yMode val="factor"/>
          <c:x val="-0.056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"/>
          <c:w val="0.96025"/>
          <c:h val="0.89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'22年5月1日現在'!$B$6</c:f>
              <c:strCache>
                <c:ptCount val="1"/>
                <c:pt idx="0">
                  <c:v>男人口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'22年5月1日現在'!$A$7:$A$27</c:f>
              <c:strCache/>
            </c:strRef>
          </c:cat>
          <c:val>
            <c:numRef>
              <c:f>'22年5月1日現在'!$B$7:$B$27</c:f>
              <c:numCache/>
            </c:numRef>
          </c:val>
        </c:ser>
        <c:ser>
          <c:idx val="1"/>
          <c:order val="1"/>
          <c:tx>
            <c:strRef>
              <c:f>'22年5月1日現在'!$C$6</c:f>
              <c:strCache>
                <c:ptCount val="1"/>
                <c:pt idx="0">
                  <c:v>女人口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'22年5月1日現在'!$A$7:$A$27</c:f>
              <c:strCache/>
            </c:strRef>
          </c:cat>
          <c:val>
            <c:numRef>
              <c:f>'22年5月1日現在'!$C$7:$C$27</c:f>
              <c:numCache/>
            </c:numRef>
          </c:val>
        </c:ser>
        <c:axId val="43569624"/>
        <c:axId val="56582297"/>
      </c:barChart>
      <c:catAx>
        <c:axId val="43569624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年齢階層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582297"/>
        <c:crosses val="autoZero"/>
        <c:auto val="1"/>
        <c:lblOffset val="100"/>
        <c:tickLblSkip val="2"/>
        <c:noMultiLvlLbl val="0"/>
      </c:catAx>
      <c:valAx>
        <c:axId val="5658229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69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5"/>
          <c:y val="0.50475"/>
          <c:w val="0.130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南砺市年齢階層別人口グラフ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H21.5.1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現在</a:t>
            </a:r>
          </a:p>
        </c:rich>
      </c:tx>
      <c:layout>
        <c:manualLayout>
          <c:xMode val="factor"/>
          <c:yMode val="factor"/>
          <c:x val="-0.056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75"/>
          <c:w val="0.95025"/>
          <c:h val="0.8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'21年5月1日現在'!$B$6</c:f>
              <c:strCache>
                <c:ptCount val="1"/>
                <c:pt idx="0">
                  <c:v>男人口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'21年5月1日現在'!$A$7:$A$27</c:f>
              <c:strCache/>
            </c:strRef>
          </c:cat>
          <c:val>
            <c:numRef>
              <c:f>'21年5月1日現在'!$B$7:$B$27</c:f>
              <c:numCache/>
            </c:numRef>
          </c:val>
        </c:ser>
        <c:ser>
          <c:idx val="1"/>
          <c:order val="1"/>
          <c:tx>
            <c:strRef>
              <c:f>'21年5月1日現在'!$C$6</c:f>
              <c:strCache>
                <c:ptCount val="1"/>
                <c:pt idx="0">
                  <c:v>女人口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'21年5月1日現在'!$A$7:$A$27</c:f>
              <c:strCache/>
            </c:strRef>
          </c:cat>
          <c:val>
            <c:numRef>
              <c:f>'21年5月1日現在'!$C$7:$C$27</c:f>
              <c:numCache/>
            </c:numRef>
          </c:val>
        </c:ser>
        <c:axId val="39478626"/>
        <c:axId val="19763315"/>
      </c:barChart>
      <c:catAx>
        <c:axId val="39478626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年齢階層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63315"/>
        <c:crosses val="autoZero"/>
        <c:auto val="1"/>
        <c:lblOffset val="100"/>
        <c:tickLblSkip val="2"/>
        <c:noMultiLvlLbl val="0"/>
      </c:catAx>
      <c:valAx>
        <c:axId val="1976331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786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5"/>
          <c:y val="0.5085"/>
          <c:w val="0.1305"/>
          <c:h val="0.0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南砺市年齢階層別人口グラフ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H20.5.1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現在</a:t>
            </a:r>
          </a:p>
        </c:rich>
      </c:tx>
      <c:layout>
        <c:manualLayout>
          <c:xMode val="factor"/>
          <c:yMode val="factor"/>
          <c:x val="-0.056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75"/>
          <c:w val="0.95025"/>
          <c:h val="0.8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'20年5月1日現在'!$B$6</c:f>
              <c:strCache>
                <c:ptCount val="1"/>
                <c:pt idx="0">
                  <c:v>男人口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'20年5月1日現在'!$A$7:$A$27</c:f>
              <c:strCache/>
            </c:strRef>
          </c:cat>
          <c:val>
            <c:numRef>
              <c:f>'20年5月1日現在'!$B$7:$B$27</c:f>
              <c:numCache/>
            </c:numRef>
          </c:val>
        </c:ser>
        <c:ser>
          <c:idx val="1"/>
          <c:order val="1"/>
          <c:tx>
            <c:strRef>
              <c:f>'20年5月1日現在'!$C$6</c:f>
              <c:strCache>
                <c:ptCount val="1"/>
                <c:pt idx="0">
                  <c:v>女人口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'20年5月1日現在'!$A$7:$A$27</c:f>
              <c:strCache/>
            </c:strRef>
          </c:cat>
          <c:val>
            <c:numRef>
              <c:f>'20年5月1日現在'!$C$7:$C$27</c:f>
              <c:numCache/>
            </c:numRef>
          </c:val>
        </c:ser>
        <c:axId val="43652108"/>
        <c:axId val="57324653"/>
      </c:barChart>
      <c:catAx>
        <c:axId val="4365210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年齢階層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324653"/>
        <c:crosses val="autoZero"/>
        <c:auto val="1"/>
        <c:lblOffset val="100"/>
        <c:tickLblSkip val="2"/>
        <c:noMultiLvlLbl val="0"/>
      </c:catAx>
      <c:valAx>
        <c:axId val="5732465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6521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5"/>
          <c:y val="0.5085"/>
          <c:w val="0.1305"/>
          <c:h val="0.0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南砺市年齢階層別人口グラフ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R3.5.1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現在</a:t>
            </a:r>
          </a:p>
        </c:rich>
      </c:tx>
      <c:layout>
        <c:manualLayout>
          <c:xMode val="factor"/>
          <c:yMode val="factor"/>
          <c:x val="-0.065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75"/>
          <c:w val="0.95"/>
          <c:h val="0.84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'3年5月1日現在'!$B$6</c:f>
              <c:strCache>
                <c:ptCount val="1"/>
                <c:pt idx="0">
                  <c:v>男人口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'3年5月1日現在'!$A$7:$A$27</c:f>
              <c:strCache/>
            </c:strRef>
          </c:cat>
          <c:val>
            <c:numRef>
              <c:f>'3年5月1日現在'!$B$7:$B$27</c:f>
              <c:numCache/>
            </c:numRef>
          </c:val>
        </c:ser>
        <c:ser>
          <c:idx val="1"/>
          <c:order val="1"/>
          <c:tx>
            <c:strRef>
              <c:f>'3年5月1日現在'!$C$6</c:f>
              <c:strCache>
                <c:ptCount val="1"/>
                <c:pt idx="0">
                  <c:v>女人口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'3年5月1日現在'!$A$7:$A$27</c:f>
              <c:strCache/>
            </c:strRef>
          </c:cat>
          <c:val>
            <c:numRef>
              <c:f>'3年5月1日現在'!$C$7:$C$27</c:f>
              <c:numCache/>
            </c:numRef>
          </c:val>
        </c:ser>
        <c:axId val="62344490"/>
        <c:axId val="24229499"/>
      </c:barChart>
      <c:catAx>
        <c:axId val="62344490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年齢階層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29499"/>
        <c:crosses val="autoZero"/>
        <c:auto val="1"/>
        <c:lblOffset val="100"/>
        <c:tickLblSkip val="2"/>
        <c:noMultiLvlLbl val="0"/>
      </c:catAx>
      <c:valAx>
        <c:axId val="2422949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44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75"/>
          <c:y val="0.50775"/>
          <c:w val="0.1312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南砺市年齢階層別人口グラフ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R2.5.1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現在</a:t>
            </a:r>
          </a:p>
        </c:rich>
      </c:tx>
      <c:layout>
        <c:manualLayout>
          <c:xMode val="factor"/>
          <c:yMode val="factor"/>
          <c:x val="-0.065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75"/>
          <c:w val="0.95"/>
          <c:h val="0.84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'2年5月1日現在 '!$B$6</c:f>
              <c:strCache>
                <c:ptCount val="1"/>
                <c:pt idx="0">
                  <c:v>男人口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'2年5月1日現在 '!$A$7:$A$27</c:f>
              <c:strCache/>
            </c:strRef>
          </c:cat>
          <c:val>
            <c:numRef>
              <c:f>'2年5月1日現在 '!$B$7:$B$27</c:f>
              <c:numCache/>
            </c:numRef>
          </c:val>
        </c:ser>
        <c:ser>
          <c:idx val="1"/>
          <c:order val="1"/>
          <c:tx>
            <c:strRef>
              <c:f>'2年5月1日現在 '!$C$6</c:f>
              <c:strCache>
                <c:ptCount val="1"/>
                <c:pt idx="0">
                  <c:v>女人口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'2年5月1日現在 '!$A$7:$A$27</c:f>
              <c:strCache/>
            </c:strRef>
          </c:cat>
          <c:val>
            <c:numRef>
              <c:f>'2年5月1日現在 '!$C$7:$C$27</c:f>
              <c:numCache/>
            </c:numRef>
          </c:val>
        </c:ser>
        <c:axId val="16738900"/>
        <c:axId val="16432373"/>
      </c:barChart>
      <c:catAx>
        <c:axId val="16738900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年齢階層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32373"/>
        <c:crosses val="autoZero"/>
        <c:auto val="1"/>
        <c:lblOffset val="100"/>
        <c:tickLblSkip val="2"/>
        <c:noMultiLvlLbl val="0"/>
      </c:catAx>
      <c:valAx>
        <c:axId val="1643237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738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75"/>
          <c:y val="0.50775"/>
          <c:w val="0.1312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南砺市年齢階層別人口グラフ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H31.5.1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現在</a:t>
            </a:r>
          </a:p>
        </c:rich>
      </c:tx>
      <c:layout>
        <c:manualLayout>
          <c:xMode val="factor"/>
          <c:yMode val="factor"/>
          <c:x val="-0.054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75"/>
          <c:w val="0.95"/>
          <c:h val="0.84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'31年5月1日現在'!$B$6</c:f>
              <c:strCache>
                <c:ptCount val="1"/>
                <c:pt idx="0">
                  <c:v>男人口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'31年5月1日現在'!$A$7:$A$27</c:f>
              <c:strCache/>
            </c:strRef>
          </c:cat>
          <c:val>
            <c:numRef>
              <c:f>'31年5月1日現在'!$B$7:$B$27</c:f>
              <c:numCache/>
            </c:numRef>
          </c:val>
        </c:ser>
        <c:ser>
          <c:idx val="1"/>
          <c:order val="1"/>
          <c:tx>
            <c:strRef>
              <c:f>'31年5月1日現在'!$C$6</c:f>
              <c:strCache>
                <c:ptCount val="1"/>
                <c:pt idx="0">
                  <c:v>女人口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'31年5月1日現在'!$A$7:$A$27</c:f>
              <c:strCache/>
            </c:strRef>
          </c:cat>
          <c:val>
            <c:numRef>
              <c:f>'31年5月1日現在'!$C$7:$C$27</c:f>
              <c:numCache/>
            </c:numRef>
          </c:val>
        </c:ser>
        <c:axId val="13673630"/>
        <c:axId val="55953807"/>
      </c:barChart>
      <c:catAx>
        <c:axId val="13673630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年齢階層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953807"/>
        <c:crosses val="autoZero"/>
        <c:auto val="1"/>
        <c:lblOffset val="100"/>
        <c:tickLblSkip val="2"/>
        <c:noMultiLvlLbl val="0"/>
      </c:catAx>
      <c:valAx>
        <c:axId val="5595380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673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75"/>
          <c:y val="0.50775"/>
          <c:w val="0.1312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南砺市年齢階層別人口グラフ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H30.5.1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現在</a:t>
            </a:r>
          </a:p>
        </c:rich>
      </c:tx>
      <c:layout>
        <c:manualLayout>
          <c:xMode val="factor"/>
          <c:yMode val="factor"/>
          <c:x val="-0.054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75"/>
          <c:w val="0.95"/>
          <c:h val="0.84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'30年5月1日現在'!$B$6</c:f>
              <c:strCache>
                <c:ptCount val="1"/>
                <c:pt idx="0">
                  <c:v>男人口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'30年5月1日現在'!$A$7:$A$27</c:f>
              <c:strCache/>
            </c:strRef>
          </c:cat>
          <c:val>
            <c:numRef>
              <c:f>'30年5月1日現在'!$B$7:$B$27</c:f>
              <c:numCache/>
            </c:numRef>
          </c:val>
        </c:ser>
        <c:ser>
          <c:idx val="1"/>
          <c:order val="1"/>
          <c:tx>
            <c:strRef>
              <c:f>'30年5月1日現在'!$C$6</c:f>
              <c:strCache>
                <c:ptCount val="1"/>
                <c:pt idx="0">
                  <c:v>女人口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'30年5月1日現在'!$A$7:$A$27</c:f>
              <c:strCache/>
            </c:strRef>
          </c:cat>
          <c:val>
            <c:numRef>
              <c:f>'30年5月1日現在'!$C$7:$C$27</c:f>
              <c:numCache/>
            </c:numRef>
          </c:val>
        </c:ser>
        <c:axId val="33822216"/>
        <c:axId val="35964489"/>
      </c:barChart>
      <c:catAx>
        <c:axId val="33822216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年齢階層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964489"/>
        <c:crosses val="autoZero"/>
        <c:auto val="1"/>
        <c:lblOffset val="100"/>
        <c:tickLblSkip val="2"/>
        <c:noMultiLvlLbl val="0"/>
      </c:catAx>
      <c:valAx>
        <c:axId val="3596448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8222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75"/>
          <c:y val="0.50775"/>
          <c:w val="0.1312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南砺市年齢階層別人口グラフ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H29.5.1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現在</a:t>
            </a:r>
          </a:p>
        </c:rich>
      </c:tx>
      <c:layout>
        <c:manualLayout>
          <c:xMode val="factor"/>
          <c:yMode val="factor"/>
          <c:x val="-0.054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75"/>
          <c:w val="0.95"/>
          <c:h val="0.84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'29年5月1日現在'!$B$6</c:f>
              <c:strCache>
                <c:ptCount val="1"/>
                <c:pt idx="0">
                  <c:v>男人口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'29年5月1日現在'!$A$7:$A$27</c:f>
              <c:strCache/>
            </c:strRef>
          </c:cat>
          <c:val>
            <c:numRef>
              <c:f>'29年5月1日現在'!$B$7:$B$27</c:f>
              <c:numCache/>
            </c:numRef>
          </c:val>
        </c:ser>
        <c:ser>
          <c:idx val="1"/>
          <c:order val="1"/>
          <c:tx>
            <c:strRef>
              <c:f>'29年5月1日現在'!$C$6</c:f>
              <c:strCache>
                <c:ptCount val="1"/>
                <c:pt idx="0">
                  <c:v>女人口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'29年5月1日現在'!$A$7:$A$27</c:f>
              <c:strCache/>
            </c:strRef>
          </c:cat>
          <c:val>
            <c:numRef>
              <c:f>'29年5月1日現在'!$C$7:$C$27</c:f>
              <c:numCache/>
            </c:numRef>
          </c:val>
        </c:ser>
        <c:axId val="55244946"/>
        <c:axId val="27442467"/>
      </c:barChart>
      <c:catAx>
        <c:axId val="55244946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年齢階層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442467"/>
        <c:crosses val="autoZero"/>
        <c:auto val="1"/>
        <c:lblOffset val="100"/>
        <c:tickLblSkip val="2"/>
        <c:noMultiLvlLbl val="0"/>
      </c:catAx>
      <c:valAx>
        <c:axId val="2744246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44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75"/>
          <c:y val="0.50775"/>
          <c:w val="0.1312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南砺市年齢階層別人口グラフ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H28.5.1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現在</a:t>
            </a:r>
          </a:p>
        </c:rich>
      </c:tx>
      <c:layout>
        <c:manualLayout>
          <c:xMode val="factor"/>
          <c:yMode val="factor"/>
          <c:x val="-0.054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75"/>
          <c:w val="0.95"/>
          <c:h val="0.84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'28年5月1日現在'!$B$6</c:f>
              <c:strCache>
                <c:ptCount val="1"/>
                <c:pt idx="0">
                  <c:v>男人口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'28年5月1日現在'!$A$7:$A$27</c:f>
              <c:strCache/>
            </c:strRef>
          </c:cat>
          <c:val>
            <c:numRef>
              <c:f>'28年5月1日現在'!$B$7:$B$27</c:f>
              <c:numCache/>
            </c:numRef>
          </c:val>
        </c:ser>
        <c:ser>
          <c:idx val="1"/>
          <c:order val="1"/>
          <c:tx>
            <c:strRef>
              <c:f>'28年5月1日現在'!$C$6</c:f>
              <c:strCache>
                <c:ptCount val="1"/>
                <c:pt idx="0">
                  <c:v>女人口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'28年5月1日現在'!$A$7:$A$27</c:f>
              <c:strCache/>
            </c:strRef>
          </c:cat>
          <c:val>
            <c:numRef>
              <c:f>'28年5月1日現在'!$C$7:$C$27</c:f>
              <c:numCache/>
            </c:numRef>
          </c:val>
        </c:ser>
        <c:axId val="45655612"/>
        <c:axId val="8247325"/>
      </c:barChart>
      <c:catAx>
        <c:axId val="4565561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年齢階層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247325"/>
        <c:crosses val="autoZero"/>
        <c:auto val="1"/>
        <c:lblOffset val="100"/>
        <c:tickLblSkip val="2"/>
        <c:noMultiLvlLbl val="0"/>
      </c:catAx>
      <c:valAx>
        <c:axId val="824732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55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75"/>
          <c:y val="0.50775"/>
          <c:w val="0.1312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南砺市年齢階層別人口グラフ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H27.5.1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現在</a:t>
            </a:r>
          </a:p>
        </c:rich>
      </c:tx>
      <c:layout>
        <c:manualLayout>
          <c:xMode val="factor"/>
          <c:yMode val="factor"/>
          <c:x val="-0.054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"/>
          <c:w val="0.95"/>
          <c:h val="0.84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'27年5月1日現在'!$B$6</c:f>
              <c:strCache>
                <c:ptCount val="1"/>
                <c:pt idx="0">
                  <c:v>男人口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'27年5月1日現在'!$A$7:$A$27</c:f>
              <c:strCache/>
            </c:strRef>
          </c:cat>
          <c:val>
            <c:numRef>
              <c:f>'27年5月1日現在'!$B$7:$B$27</c:f>
              <c:numCache/>
            </c:numRef>
          </c:val>
        </c:ser>
        <c:ser>
          <c:idx val="1"/>
          <c:order val="1"/>
          <c:tx>
            <c:strRef>
              <c:f>'27年5月1日現在'!$C$6</c:f>
              <c:strCache>
                <c:ptCount val="1"/>
                <c:pt idx="0">
                  <c:v>女人口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'27年5月1日現在'!$A$7:$A$27</c:f>
              <c:strCache/>
            </c:strRef>
          </c:cat>
          <c:val>
            <c:numRef>
              <c:f>'27年5月1日現在'!$C$7:$C$27</c:f>
              <c:numCache/>
            </c:numRef>
          </c:val>
        </c:ser>
        <c:axId val="7117062"/>
        <c:axId val="64053559"/>
      </c:barChart>
      <c:catAx>
        <c:axId val="711706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年齢階層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053559"/>
        <c:crosses val="autoZero"/>
        <c:auto val="1"/>
        <c:lblOffset val="100"/>
        <c:tickLblSkip val="2"/>
        <c:noMultiLvlLbl val="0"/>
      </c:catAx>
      <c:valAx>
        <c:axId val="6405355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117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75"/>
          <c:y val="0.5095"/>
          <c:w val="0.1312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南砺市年齢階層別人口グラフ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H26.5.1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現在</a:t>
            </a:r>
          </a:p>
        </c:rich>
      </c:tx>
      <c:layout>
        <c:manualLayout>
          <c:xMode val="factor"/>
          <c:yMode val="factor"/>
          <c:x val="-0.054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75"/>
          <c:w val="0.942"/>
          <c:h val="0.84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'26年5月1日現在'!$B$6</c:f>
              <c:strCache>
                <c:ptCount val="1"/>
                <c:pt idx="0">
                  <c:v>男人口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'26年5月1日現在'!$A$7:$A$27</c:f>
              <c:strCache/>
            </c:strRef>
          </c:cat>
          <c:val>
            <c:numRef>
              <c:f>'26年5月1日現在'!$B$7:$B$27</c:f>
              <c:numCache/>
            </c:numRef>
          </c:val>
        </c:ser>
        <c:ser>
          <c:idx val="1"/>
          <c:order val="1"/>
          <c:tx>
            <c:strRef>
              <c:f>'26年5月1日現在'!$C$6</c:f>
              <c:strCache>
                <c:ptCount val="1"/>
                <c:pt idx="0">
                  <c:v>女人口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'26年5月1日現在'!$A$7:$A$27</c:f>
              <c:strCache/>
            </c:strRef>
          </c:cat>
          <c:val>
            <c:numRef>
              <c:f>'26年5月1日現在'!$C$7:$C$27</c:f>
              <c:numCache/>
            </c:numRef>
          </c:val>
        </c:ser>
        <c:axId val="39611120"/>
        <c:axId val="20955761"/>
      </c:barChart>
      <c:catAx>
        <c:axId val="39611120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年齢階層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55761"/>
        <c:crosses val="autoZero"/>
        <c:auto val="1"/>
        <c:lblOffset val="100"/>
        <c:tickLblSkip val="2"/>
        <c:noMultiLvlLbl val="0"/>
      </c:catAx>
      <c:valAx>
        <c:axId val="2095576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611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75"/>
          <c:y val="0.50775"/>
          <c:w val="0.1312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1</xdr:row>
      <xdr:rowOff>0</xdr:rowOff>
    </xdr:from>
    <xdr:to>
      <xdr:col>11</xdr:col>
      <xdr:colOff>9525</xdr:colOff>
      <xdr:row>29</xdr:row>
      <xdr:rowOff>28575</xdr:rowOff>
    </xdr:to>
    <xdr:graphicFrame>
      <xdr:nvGraphicFramePr>
        <xdr:cNvPr id="1" name="グラフ 1"/>
        <xdr:cNvGraphicFramePr/>
      </xdr:nvGraphicFramePr>
      <xdr:xfrm>
        <a:off x="3857625" y="190500"/>
        <a:ext cx="5343525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1</xdr:row>
      <xdr:rowOff>19050</xdr:rowOff>
    </xdr:from>
    <xdr:to>
      <xdr:col>11</xdr:col>
      <xdr:colOff>66675</xdr:colOff>
      <xdr:row>28</xdr:row>
      <xdr:rowOff>161925</xdr:rowOff>
    </xdr:to>
    <xdr:graphicFrame>
      <xdr:nvGraphicFramePr>
        <xdr:cNvPr id="1" name="グラフ 1"/>
        <xdr:cNvGraphicFramePr/>
      </xdr:nvGraphicFramePr>
      <xdr:xfrm>
        <a:off x="4019550" y="209550"/>
        <a:ext cx="55245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76200</xdr:rowOff>
    </xdr:from>
    <xdr:to>
      <xdr:col>10</xdr:col>
      <xdr:colOff>752475</xdr:colOff>
      <xdr:row>29</xdr:row>
      <xdr:rowOff>38100</xdr:rowOff>
    </xdr:to>
    <xdr:graphicFrame>
      <xdr:nvGraphicFramePr>
        <xdr:cNvPr id="1" name="グラフ 1"/>
        <xdr:cNvGraphicFramePr/>
      </xdr:nvGraphicFramePr>
      <xdr:xfrm>
        <a:off x="3838575" y="266700"/>
        <a:ext cx="55721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</xdr:row>
      <xdr:rowOff>19050</xdr:rowOff>
    </xdr:from>
    <xdr:to>
      <xdr:col>10</xdr:col>
      <xdr:colOff>771525</xdr:colOff>
      <xdr:row>28</xdr:row>
      <xdr:rowOff>171450</xdr:rowOff>
    </xdr:to>
    <xdr:graphicFrame>
      <xdr:nvGraphicFramePr>
        <xdr:cNvPr id="1" name="グラフ 1"/>
        <xdr:cNvGraphicFramePr/>
      </xdr:nvGraphicFramePr>
      <xdr:xfrm>
        <a:off x="3571875" y="209550"/>
        <a:ext cx="5572125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57150</xdr:rowOff>
    </xdr:from>
    <xdr:to>
      <xdr:col>10</xdr:col>
      <xdr:colOff>704850</xdr:colOff>
      <xdr:row>29</xdr:row>
      <xdr:rowOff>19050</xdr:rowOff>
    </xdr:to>
    <xdr:graphicFrame>
      <xdr:nvGraphicFramePr>
        <xdr:cNvPr id="1" name="グラフ 1"/>
        <xdr:cNvGraphicFramePr/>
      </xdr:nvGraphicFramePr>
      <xdr:xfrm>
        <a:off x="3505200" y="247650"/>
        <a:ext cx="55721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0</xdr:row>
      <xdr:rowOff>76200</xdr:rowOff>
    </xdr:from>
    <xdr:to>
      <xdr:col>10</xdr:col>
      <xdr:colOff>704850</xdr:colOff>
      <xdr:row>28</xdr:row>
      <xdr:rowOff>38100</xdr:rowOff>
    </xdr:to>
    <xdr:graphicFrame>
      <xdr:nvGraphicFramePr>
        <xdr:cNvPr id="1" name="グラフ 1"/>
        <xdr:cNvGraphicFramePr/>
      </xdr:nvGraphicFramePr>
      <xdr:xfrm>
        <a:off x="3505200" y="76200"/>
        <a:ext cx="5572125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0</xdr:row>
      <xdr:rowOff>76200</xdr:rowOff>
    </xdr:from>
    <xdr:to>
      <xdr:col>10</xdr:col>
      <xdr:colOff>704850</xdr:colOff>
      <xdr:row>28</xdr:row>
      <xdr:rowOff>38100</xdr:rowOff>
    </xdr:to>
    <xdr:graphicFrame>
      <xdr:nvGraphicFramePr>
        <xdr:cNvPr id="1" name="グラフ 1"/>
        <xdr:cNvGraphicFramePr/>
      </xdr:nvGraphicFramePr>
      <xdr:xfrm>
        <a:off x="3505200" y="76200"/>
        <a:ext cx="5572125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1</xdr:row>
      <xdr:rowOff>19050</xdr:rowOff>
    </xdr:from>
    <xdr:to>
      <xdr:col>11</xdr:col>
      <xdr:colOff>66675</xdr:colOff>
      <xdr:row>28</xdr:row>
      <xdr:rowOff>161925</xdr:rowOff>
    </xdr:to>
    <xdr:graphicFrame>
      <xdr:nvGraphicFramePr>
        <xdr:cNvPr id="1" name="グラフ 1"/>
        <xdr:cNvGraphicFramePr/>
      </xdr:nvGraphicFramePr>
      <xdr:xfrm>
        <a:off x="3733800" y="209550"/>
        <a:ext cx="55245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1</xdr:row>
      <xdr:rowOff>19050</xdr:rowOff>
    </xdr:from>
    <xdr:to>
      <xdr:col>11</xdr:col>
      <xdr:colOff>66675</xdr:colOff>
      <xdr:row>28</xdr:row>
      <xdr:rowOff>161925</xdr:rowOff>
    </xdr:to>
    <xdr:graphicFrame>
      <xdr:nvGraphicFramePr>
        <xdr:cNvPr id="1" name="グラフ 1"/>
        <xdr:cNvGraphicFramePr/>
      </xdr:nvGraphicFramePr>
      <xdr:xfrm>
        <a:off x="3733800" y="209550"/>
        <a:ext cx="55245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1</xdr:row>
      <xdr:rowOff>19050</xdr:rowOff>
    </xdr:from>
    <xdr:to>
      <xdr:col>11</xdr:col>
      <xdr:colOff>66675</xdr:colOff>
      <xdr:row>28</xdr:row>
      <xdr:rowOff>161925</xdr:rowOff>
    </xdr:to>
    <xdr:graphicFrame>
      <xdr:nvGraphicFramePr>
        <xdr:cNvPr id="1" name="グラフ 1"/>
        <xdr:cNvGraphicFramePr/>
      </xdr:nvGraphicFramePr>
      <xdr:xfrm>
        <a:off x="3733800" y="209550"/>
        <a:ext cx="55245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1</xdr:row>
      <xdr:rowOff>19050</xdr:rowOff>
    </xdr:from>
    <xdr:to>
      <xdr:col>11</xdr:col>
      <xdr:colOff>66675</xdr:colOff>
      <xdr:row>28</xdr:row>
      <xdr:rowOff>161925</xdr:rowOff>
    </xdr:to>
    <xdr:graphicFrame>
      <xdr:nvGraphicFramePr>
        <xdr:cNvPr id="1" name="グラフ 1"/>
        <xdr:cNvGraphicFramePr/>
      </xdr:nvGraphicFramePr>
      <xdr:xfrm>
        <a:off x="3733800" y="209550"/>
        <a:ext cx="55245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1</xdr:row>
      <xdr:rowOff>19050</xdr:rowOff>
    </xdr:from>
    <xdr:to>
      <xdr:col>11</xdr:col>
      <xdr:colOff>66675</xdr:colOff>
      <xdr:row>28</xdr:row>
      <xdr:rowOff>161925</xdr:rowOff>
    </xdr:to>
    <xdr:graphicFrame>
      <xdr:nvGraphicFramePr>
        <xdr:cNvPr id="1" name="グラフ 1"/>
        <xdr:cNvGraphicFramePr/>
      </xdr:nvGraphicFramePr>
      <xdr:xfrm>
        <a:off x="3733800" y="209550"/>
        <a:ext cx="55245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1</xdr:row>
      <xdr:rowOff>19050</xdr:rowOff>
    </xdr:from>
    <xdr:to>
      <xdr:col>11</xdr:col>
      <xdr:colOff>66675</xdr:colOff>
      <xdr:row>28</xdr:row>
      <xdr:rowOff>161925</xdr:rowOff>
    </xdr:to>
    <xdr:graphicFrame>
      <xdr:nvGraphicFramePr>
        <xdr:cNvPr id="1" name="グラフ 1"/>
        <xdr:cNvGraphicFramePr/>
      </xdr:nvGraphicFramePr>
      <xdr:xfrm>
        <a:off x="3733800" y="209550"/>
        <a:ext cx="55245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1</xdr:row>
      <xdr:rowOff>19050</xdr:rowOff>
    </xdr:from>
    <xdr:to>
      <xdr:col>11</xdr:col>
      <xdr:colOff>66675</xdr:colOff>
      <xdr:row>28</xdr:row>
      <xdr:rowOff>161925</xdr:rowOff>
    </xdr:to>
    <xdr:graphicFrame>
      <xdr:nvGraphicFramePr>
        <xdr:cNvPr id="1" name="グラフ 1"/>
        <xdr:cNvGraphicFramePr/>
      </xdr:nvGraphicFramePr>
      <xdr:xfrm>
        <a:off x="3733800" y="209550"/>
        <a:ext cx="55245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1</xdr:row>
      <xdr:rowOff>19050</xdr:rowOff>
    </xdr:from>
    <xdr:to>
      <xdr:col>11</xdr:col>
      <xdr:colOff>66675</xdr:colOff>
      <xdr:row>28</xdr:row>
      <xdr:rowOff>161925</xdr:rowOff>
    </xdr:to>
    <xdr:graphicFrame>
      <xdr:nvGraphicFramePr>
        <xdr:cNvPr id="1" name="グラフ 1"/>
        <xdr:cNvGraphicFramePr/>
      </xdr:nvGraphicFramePr>
      <xdr:xfrm>
        <a:off x="3733800" y="209550"/>
        <a:ext cx="55245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E35" sqref="E35"/>
    </sheetView>
  </sheetViews>
  <sheetFormatPr defaultColWidth="8.59765625" defaultRowHeight="14.25"/>
  <cols>
    <col min="1" max="1" width="10.5" style="0" customWidth="1"/>
  </cols>
  <sheetData>
    <row r="1" ht="15">
      <c r="A1" s="1" t="s">
        <v>0</v>
      </c>
    </row>
    <row r="2" ht="15">
      <c r="A2" s="1"/>
    </row>
    <row r="3" ht="15">
      <c r="A3" s="1"/>
    </row>
    <row r="4" spans="1:4" ht="13.5">
      <c r="A4" s="2" t="s">
        <v>46</v>
      </c>
      <c r="B4" s="3"/>
      <c r="C4" s="3"/>
      <c r="D4" s="3"/>
    </row>
    <row r="5" spans="1:4" ht="14.25">
      <c r="A5" s="4"/>
      <c r="B5" s="40" t="s">
        <v>2</v>
      </c>
      <c r="C5" s="40"/>
      <c r="D5" s="5"/>
    </row>
    <row r="6" spans="1:4" ht="14.25">
      <c r="A6" s="6" t="s">
        <v>3</v>
      </c>
      <c r="B6" s="7" t="s">
        <v>4</v>
      </c>
      <c r="C6" s="8" t="s">
        <v>5</v>
      </c>
      <c r="D6" s="9" t="s">
        <v>6</v>
      </c>
    </row>
    <row r="7" spans="1:4" ht="14.25">
      <c r="A7" s="10" t="s">
        <v>7</v>
      </c>
      <c r="B7" s="11">
        <v>10</v>
      </c>
      <c r="C7" s="12">
        <v>59</v>
      </c>
      <c r="D7" s="13">
        <v>69</v>
      </c>
    </row>
    <row r="8" spans="1:4" ht="14.25">
      <c r="A8" s="10" t="s">
        <v>8</v>
      </c>
      <c r="B8" s="14">
        <v>110</v>
      </c>
      <c r="C8" s="15">
        <v>416</v>
      </c>
      <c r="D8" s="13">
        <v>526</v>
      </c>
    </row>
    <row r="9" spans="1:4" ht="14.25">
      <c r="A9" s="10" t="s">
        <v>9</v>
      </c>
      <c r="B9" s="14">
        <v>407</v>
      </c>
      <c r="C9" s="15">
        <v>1011</v>
      </c>
      <c r="D9" s="13">
        <v>1418</v>
      </c>
    </row>
    <row r="10" spans="1:4" ht="14.25">
      <c r="A10" s="10" t="s">
        <v>10</v>
      </c>
      <c r="B10" s="14">
        <v>772</v>
      </c>
      <c r="C10" s="15">
        <v>1550</v>
      </c>
      <c r="D10" s="13">
        <v>2322</v>
      </c>
    </row>
    <row r="11" spans="1:4" ht="14.25">
      <c r="A11" s="10" t="s">
        <v>11</v>
      </c>
      <c r="B11" s="14">
        <v>1135</v>
      </c>
      <c r="C11" s="15">
        <v>1685</v>
      </c>
      <c r="D11" s="13">
        <v>2820</v>
      </c>
    </row>
    <row r="12" spans="1:4" ht="14.25">
      <c r="A12" s="10" t="s">
        <v>12</v>
      </c>
      <c r="B12" s="14">
        <v>1506</v>
      </c>
      <c r="C12" s="15">
        <v>1723</v>
      </c>
      <c r="D12" s="13">
        <v>3229</v>
      </c>
    </row>
    <row r="13" spans="1:4" ht="14.25">
      <c r="A13" s="10" t="s">
        <v>13</v>
      </c>
      <c r="B13" s="14">
        <v>2473</v>
      </c>
      <c r="C13" s="15">
        <v>2410</v>
      </c>
      <c r="D13" s="13">
        <v>4883</v>
      </c>
    </row>
    <row r="14" spans="1:4" ht="14.25">
      <c r="A14" s="10" t="s">
        <v>14</v>
      </c>
      <c r="B14" s="14">
        <v>1719</v>
      </c>
      <c r="C14" s="15">
        <v>1901</v>
      </c>
      <c r="D14" s="13">
        <v>3620</v>
      </c>
    </row>
    <row r="15" spans="1:4" ht="14.25">
      <c r="A15" s="10" t="s">
        <v>15</v>
      </c>
      <c r="B15" s="14">
        <v>1599</v>
      </c>
      <c r="C15" s="15">
        <v>1601</v>
      </c>
      <c r="D15" s="13">
        <v>3200</v>
      </c>
    </row>
    <row r="16" spans="1:4" ht="14.25">
      <c r="A16" s="10" t="s">
        <v>16</v>
      </c>
      <c r="B16" s="14">
        <v>1385</v>
      </c>
      <c r="C16" s="15">
        <v>1434</v>
      </c>
      <c r="D16" s="13">
        <v>2819</v>
      </c>
    </row>
    <row r="17" spans="1:4" ht="14.25">
      <c r="A17" s="10" t="s">
        <v>17</v>
      </c>
      <c r="B17" s="14">
        <v>1456</v>
      </c>
      <c r="C17" s="15">
        <v>1436</v>
      </c>
      <c r="D17" s="13">
        <v>2892</v>
      </c>
    </row>
    <row r="18" spans="1:4" ht="14.25">
      <c r="A18" s="10" t="s">
        <v>18</v>
      </c>
      <c r="B18" s="14">
        <v>1697</v>
      </c>
      <c r="C18" s="15">
        <v>1540</v>
      </c>
      <c r="D18" s="13">
        <v>3237</v>
      </c>
    </row>
    <row r="19" spans="1:4" ht="14.25">
      <c r="A19" s="10" t="s">
        <v>19</v>
      </c>
      <c r="B19" s="14">
        <v>1351</v>
      </c>
      <c r="C19" s="15">
        <v>1285</v>
      </c>
      <c r="D19" s="13">
        <v>2636</v>
      </c>
    </row>
    <row r="20" spans="1:4" ht="14.25">
      <c r="A20" s="10" t="s">
        <v>20</v>
      </c>
      <c r="B20" s="14">
        <v>1152</v>
      </c>
      <c r="C20" s="15">
        <v>1094</v>
      </c>
      <c r="D20" s="13">
        <v>2246</v>
      </c>
    </row>
    <row r="21" spans="1:4" ht="14.25">
      <c r="A21" s="10" t="s">
        <v>21</v>
      </c>
      <c r="B21" s="14">
        <v>977</v>
      </c>
      <c r="C21" s="15">
        <v>869</v>
      </c>
      <c r="D21" s="13">
        <v>1846</v>
      </c>
    </row>
    <row r="22" spans="1:4" ht="14.25">
      <c r="A22" s="10" t="s">
        <v>22</v>
      </c>
      <c r="B22" s="14">
        <v>938</v>
      </c>
      <c r="C22" s="15">
        <v>822</v>
      </c>
      <c r="D22" s="13">
        <v>1760</v>
      </c>
    </row>
    <row r="23" spans="1:4" ht="14.25">
      <c r="A23" s="10" t="s">
        <v>23</v>
      </c>
      <c r="B23" s="14">
        <v>1033</v>
      </c>
      <c r="C23" s="15">
        <v>919</v>
      </c>
      <c r="D23" s="13">
        <v>1952</v>
      </c>
    </row>
    <row r="24" spans="1:4" ht="14.25">
      <c r="A24" s="10" t="s">
        <v>24</v>
      </c>
      <c r="B24" s="14">
        <v>1026</v>
      </c>
      <c r="C24" s="15">
        <v>969</v>
      </c>
      <c r="D24" s="13">
        <v>1995</v>
      </c>
    </row>
    <row r="25" spans="1:4" ht="14.25">
      <c r="A25" s="10" t="s">
        <v>25</v>
      </c>
      <c r="B25" s="14">
        <v>954</v>
      </c>
      <c r="C25" s="15">
        <v>875</v>
      </c>
      <c r="D25" s="13">
        <v>1829</v>
      </c>
    </row>
    <row r="26" spans="1:4" ht="14.25">
      <c r="A26" s="10" t="s">
        <v>26</v>
      </c>
      <c r="B26" s="14">
        <v>814</v>
      </c>
      <c r="C26" s="15">
        <v>832</v>
      </c>
      <c r="D26" s="13">
        <v>1646</v>
      </c>
    </row>
    <row r="27" spans="1:4" ht="14.25">
      <c r="A27" s="16" t="s">
        <v>27</v>
      </c>
      <c r="B27" s="17">
        <v>664</v>
      </c>
      <c r="C27" s="18">
        <v>640</v>
      </c>
      <c r="D27" s="19">
        <v>1304</v>
      </c>
    </row>
    <row r="28" spans="1:4" ht="14.25">
      <c r="A28" s="20" t="s">
        <v>28</v>
      </c>
      <c r="B28" s="21">
        <f>SUM(B7:B27)</f>
        <v>23178</v>
      </c>
      <c r="C28" s="22">
        <f>SUM(C7:C27)</f>
        <v>25071</v>
      </c>
      <c r="D28" s="23">
        <f>B28+C28</f>
        <v>48249</v>
      </c>
    </row>
    <row r="29" spans="2:4" ht="13.5">
      <c r="B29" s="24"/>
      <c r="C29" s="24"/>
      <c r="D29" s="24"/>
    </row>
    <row r="30" ht="14.25">
      <c r="A30" s="25" t="s">
        <v>29</v>
      </c>
    </row>
    <row r="31" ht="14.25">
      <c r="A31" s="25" t="s">
        <v>30</v>
      </c>
    </row>
  </sheetData>
  <sheetProtection selectLockedCells="1" selectUnlockedCells="1"/>
  <mergeCells count="1">
    <mergeCell ref="B5:C5"/>
  </mergeCells>
  <dataValidations count="1">
    <dataValidation allowBlank="1" showErrorMessage="1" sqref="A1:A28 B5:C27 A29:C31">
      <formula1>0</formula1>
      <formula2>0</formula2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1" sqref="A1"/>
    </sheetView>
  </sheetViews>
  <sheetFormatPr defaultColWidth="8.59765625" defaultRowHeight="14.25"/>
  <cols>
    <col min="1" max="1" width="10.5" style="0" customWidth="1"/>
    <col min="2" max="2" width="11.59765625" style="0" customWidth="1"/>
  </cols>
  <sheetData>
    <row r="1" ht="15">
      <c r="A1" s="1" t="s">
        <v>0</v>
      </c>
    </row>
    <row r="2" ht="15">
      <c r="A2" s="1"/>
    </row>
    <row r="3" ht="15">
      <c r="A3" s="1"/>
    </row>
    <row r="4" spans="1:4" ht="15">
      <c r="A4" s="26" t="s">
        <v>40</v>
      </c>
      <c r="B4" s="27"/>
      <c r="C4" s="27"/>
      <c r="D4" s="27"/>
    </row>
    <row r="5" spans="1:4" ht="14.25">
      <c r="A5" s="28"/>
      <c r="B5" s="41" t="s">
        <v>2</v>
      </c>
      <c r="C5" s="41"/>
      <c r="D5" s="29"/>
    </row>
    <row r="6" spans="1:4" ht="14.25">
      <c r="A6" s="30" t="s">
        <v>3</v>
      </c>
      <c r="B6" s="31" t="s">
        <v>4</v>
      </c>
      <c r="C6" s="32" t="s">
        <v>5</v>
      </c>
      <c r="D6" s="33" t="s">
        <v>6</v>
      </c>
    </row>
    <row r="7" spans="1:4" ht="14.25">
      <c r="A7" s="10" t="s">
        <v>7</v>
      </c>
      <c r="B7" s="11">
        <v>3</v>
      </c>
      <c r="C7" s="12">
        <v>51</v>
      </c>
      <c r="D7" s="13">
        <f aca="true" t="shared" si="0" ref="D7:D28">B7+C7</f>
        <v>54</v>
      </c>
    </row>
    <row r="8" spans="1:4" ht="14.25">
      <c r="A8" s="10" t="s">
        <v>8</v>
      </c>
      <c r="B8" s="14">
        <v>52</v>
      </c>
      <c r="C8" s="15">
        <v>239</v>
      </c>
      <c r="D8" s="13">
        <f t="shared" si="0"/>
        <v>291</v>
      </c>
    </row>
    <row r="9" spans="1:4" ht="14.25">
      <c r="A9" s="10" t="s">
        <v>9</v>
      </c>
      <c r="B9" s="14">
        <v>274</v>
      </c>
      <c r="C9" s="15">
        <v>642</v>
      </c>
      <c r="D9" s="13">
        <f t="shared" si="0"/>
        <v>916</v>
      </c>
    </row>
    <row r="10" spans="1:4" ht="14.25">
      <c r="A10" s="10" t="s">
        <v>10</v>
      </c>
      <c r="B10" s="14">
        <v>726</v>
      </c>
      <c r="C10" s="15">
        <v>1411</v>
      </c>
      <c r="D10" s="13">
        <f t="shared" si="0"/>
        <v>2137</v>
      </c>
    </row>
    <row r="11" spans="1:4" ht="14.25">
      <c r="A11" s="10" t="s">
        <v>11</v>
      </c>
      <c r="B11" s="14">
        <v>1262</v>
      </c>
      <c r="C11" s="15">
        <v>1969</v>
      </c>
      <c r="D11" s="13">
        <f t="shared" si="0"/>
        <v>3231</v>
      </c>
    </row>
    <row r="12" spans="1:4" ht="14.25">
      <c r="A12" s="10" t="s">
        <v>12</v>
      </c>
      <c r="B12" s="14">
        <v>1425</v>
      </c>
      <c r="C12" s="15">
        <v>2145</v>
      </c>
      <c r="D12" s="13">
        <f t="shared" si="0"/>
        <v>3570</v>
      </c>
    </row>
    <row r="13" spans="1:4" ht="14.25">
      <c r="A13" s="10" t="s">
        <v>13</v>
      </c>
      <c r="B13" s="14">
        <v>1552</v>
      </c>
      <c r="C13" s="15">
        <v>1898</v>
      </c>
      <c r="D13" s="13">
        <f t="shared" si="0"/>
        <v>3450</v>
      </c>
    </row>
    <row r="14" spans="1:4" ht="14.25">
      <c r="A14" s="10" t="s">
        <v>14</v>
      </c>
      <c r="B14" s="14">
        <v>2047</v>
      </c>
      <c r="C14" s="15">
        <v>2047</v>
      </c>
      <c r="D14" s="13">
        <f t="shared" si="0"/>
        <v>4094</v>
      </c>
    </row>
    <row r="15" spans="1:4" ht="14.25">
      <c r="A15" s="10" t="s">
        <v>15</v>
      </c>
      <c r="B15" s="14">
        <v>2578</v>
      </c>
      <c r="C15" s="15">
        <v>2419</v>
      </c>
      <c r="D15" s="13">
        <f t="shared" si="0"/>
        <v>4997</v>
      </c>
    </row>
    <row r="16" spans="1:4" ht="14.25">
      <c r="A16" s="10" t="s">
        <v>16</v>
      </c>
      <c r="B16" s="14">
        <v>1752</v>
      </c>
      <c r="C16" s="15">
        <v>1850</v>
      </c>
      <c r="D16" s="13">
        <f t="shared" si="0"/>
        <v>3602</v>
      </c>
    </row>
    <row r="17" spans="1:4" ht="14.25">
      <c r="A17" s="10" t="s">
        <v>17</v>
      </c>
      <c r="B17" s="14">
        <v>1585</v>
      </c>
      <c r="C17" s="15">
        <v>1602</v>
      </c>
      <c r="D17" s="13">
        <f t="shared" si="0"/>
        <v>3187</v>
      </c>
    </row>
    <row r="18" spans="1:4" ht="14.25">
      <c r="A18" s="10" t="s">
        <v>18</v>
      </c>
      <c r="B18" s="14">
        <v>1448</v>
      </c>
      <c r="C18" s="15">
        <v>1437</v>
      </c>
      <c r="D18" s="13">
        <f t="shared" si="0"/>
        <v>2885</v>
      </c>
    </row>
    <row r="19" spans="1:4" ht="14.25">
      <c r="A19" s="10" t="s">
        <v>19</v>
      </c>
      <c r="B19" s="14">
        <v>1559</v>
      </c>
      <c r="C19" s="15">
        <v>1556</v>
      </c>
      <c r="D19" s="13">
        <f t="shared" si="0"/>
        <v>3115</v>
      </c>
    </row>
    <row r="20" spans="1:4" ht="14.25">
      <c r="A20" s="10" t="s">
        <v>20</v>
      </c>
      <c r="B20" s="14">
        <v>1705</v>
      </c>
      <c r="C20" s="15">
        <v>1532</v>
      </c>
      <c r="D20" s="13">
        <f t="shared" si="0"/>
        <v>3237</v>
      </c>
    </row>
    <row r="21" spans="1:4" ht="14.25">
      <c r="A21" s="10" t="s">
        <v>21</v>
      </c>
      <c r="B21" s="14">
        <v>1363</v>
      </c>
      <c r="C21" s="15">
        <v>1267</v>
      </c>
      <c r="D21" s="13">
        <f t="shared" si="0"/>
        <v>2630</v>
      </c>
    </row>
    <row r="22" spans="1:4" ht="14.25">
      <c r="A22" s="10" t="s">
        <v>22</v>
      </c>
      <c r="B22" s="14">
        <v>1206</v>
      </c>
      <c r="C22" s="15">
        <v>1231</v>
      </c>
      <c r="D22" s="13">
        <f t="shared" si="0"/>
        <v>2437</v>
      </c>
    </row>
    <row r="23" spans="1:4" ht="14.25">
      <c r="A23" s="10" t="s">
        <v>23</v>
      </c>
      <c r="B23" s="14">
        <v>1258</v>
      </c>
      <c r="C23" s="15">
        <v>1208</v>
      </c>
      <c r="D23" s="13">
        <f t="shared" si="0"/>
        <v>2466</v>
      </c>
    </row>
    <row r="24" spans="1:4" ht="14.25">
      <c r="A24" s="10" t="s">
        <v>24</v>
      </c>
      <c r="B24" s="14">
        <v>1235</v>
      </c>
      <c r="C24" s="15">
        <v>1207</v>
      </c>
      <c r="D24" s="13">
        <f t="shared" si="0"/>
        <v>2442</v>
      </c>
    </row>
    <row r="25" spans="1:4" ht="14.25">
      <c r="A25" s="10" t="s">
        <v>25</v>
      </c>
      <c r="B25" s="14">
        <v>1162</v>
      </c>
      <c r="C25" s="15">
        <v>1101</v>
      </c>
      <c r="D25" s="13">
        <f t="shared" si="0"/>
        <v>2263</v>
      </c>
    </row>
    <row r="26" spans="1:4" ht="14.25">
      <c r="A26" s="10" t="s">
        <v>26</v>
      </c>
      <c r="B26" s="14">
        <v>1047</v>
      </c>
      <c r="C26" s="15">
        <v>975</v>
      </c>
      <c r="D26" s="13">
        <f t="shared" si="0"/>
        <v>2022</v>
      </c>
    </row>
    <row r="27" spans="1:4" ht="14.25">
      <c r="A27" s="16" t="s">
        <v>27</v>
      </c>
      <c r="B27" s="17">
        <v>929</v>
      </c>
      <c r="C27" s="18">
        <v>827</v>
      </c>
      <c r="D27" s="19">
        <f t="shared" si="0"/>
        <v>1756</v>
      </c>
    </row>
    <row r="28" spans="1:4" ht="14.25">
      <c r="A28" s="34" t="s">
        <v>28</v>
      </c>
      <c r="B28" s="35">
        <f>SUM(B7:B27)</f>
        <v>26168</v>
      </c>
      <c r="C28" s="36">
        <f>SUM(C7:C27)</f>
        <v>28614</v>
      </c>
      <c r="D28" s="37">
        <f t="shared" si="0"/>
        <v>54782</v>
      </c>
    </row>
    <row r="29" spans="2:4" ht="13.5">
      <c r="B29" s="24"/>
      <c r="C29" s="24"/>
      <c r="D29" s="24"/>
    </row>
    <row r="30" ht="14.25">
      <c r="A30" s="25" t="s">
        <v>38</v>
      </c>
    </row>
    <row r="31" ht="14.25">
      <c r="A31" s="25" t="s">
        <v>30</v>
      </c>
    </row>
  </sheetData>
  <sheetProtection selectLockedCells="1" selectUnlockedCells="1"/>
  <mergeCells count="1">
    <mergeCell ref="B5:C5"/>
  </mergeCells>
  <dataValidations count="1">
    <dataValidation allowBlank="1" showErrorMessage="1" sqref="A1:A28 B5:C27 A29:C31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8.59765625" defaultRowHeight="14.25"/>
  <cols>
    <col min="1" max="1" width="10.5" style="0" customWidth="1"/>
    <col min="2" max="2" width="11.59765625" style="0" customWidth="1"/>
  </cols>
  <sheetData>
    <row r="1" ht="15">
      <c r="A1" s="1" t="s">
        <v>0</v>
      </c>
    </row>
    <row r="2" ht="15">
      <c r="A2" s="1"/>
    </row>
    <row r="3" ht="15">
      <c r="A3" s="1"/>
    </row>
    <row r="4" spans="1:4" ht="15">
      <c r="A4" s="26" t="s">
        <v>41</v>
      </c>
      <c r="B4" s="27"/>
      <c r="C4" s="27"/>
      <c r="D4" s="27"/>
    </row>
    <row r="5" spans="1:4" ht="14.25">
      <c r="A5" s="28"/>
      <c r="B5" s="41" t="s">
        <v>2</v>
      </c>
      <c r="C5" s="41"/>
      <c r="D5" s="29"/>
    </row>
    <row r="6" spans="1:4" ht="14.25">
      <c r="A6" s="30" t="s">
        <v>3</v>
      </c>
      <c r="B6" s="31" t="s">
        <v>4</v>
      </c>
      <c r="C6" s="32" t="s">
        <v>5</v>
      </c>
      <c r="D6" s="33" t="s">
        <v>6</v>
      </c>
    </row>
    <row r="7" spans="1:4" ht="14.25">
      <c r="A7" s="10" t="s">
        <v>7</v>
      </c>
      <c r="B7" s="11">
        <v>4</v>
      </c>
      <c r="C7" s="12">
        <v>46</v>
      </c>
      <c r="D7" s="13">
        <f aca="true" t="shared" si="0" ref="D7:D28">B7+C7</f>
        <v>50</v>
      </c>
    </row>
    <row r="8" spans="1:4" ht="14.25">
      <c r="A8" s="10" t="s">
        <v>8</v>
      </c>
      <c r="B8" s="14">
        <v>55</v>
      </c>
      <c r="C8" s="15">
        <v>252</v>
      </c>
      <c r="D8" s="13">
        <f t="shared" si="0"/>
        <v>307</v>
      </c>
    </row>
    <row r="9" spans="1:4" ht="14.25">
      <c r="A9" s="10" t="s">
        <v>9</v>
      </c>
      <c r="B9" s="14">
        <v>259</v>
      </c>
      <c r="C9" s="15">
        <v>611</v>
      </c>
      <c r="D9" s="13">
        <f t="shared" si="0"/>
        <v>870</v>
      </c>
    </row>
    <row r="10" spans="1:4" ht="14.25">
      <c r="A10" s="10" t="s">
        <v>10</v>
      </c>
      <c r="B10" s="14">
        <v>703</v>
      </c>
      <c r="C10" s="15">
        <v>1315</v>
      </c>
      <c r="D10" s="13">
        <f t="shared" si="0"/>
        <v>2018</v>
      </c>
    </row>
    <row r="11" spans="1:4" ht="14.25">
      <c r="A11" s="10" t="s">
        <v>11</v>
      </c>
      <c r="B11" s="14">
        <v>1265</v>
      </c>
      <c r="C11" s="15">
        <v>1982</v>
      </c>
      <c r="D11" s="13">
        <f t="shared" si="0"/>
        <v>3247</v>
      </c>
    </row>
    <row r="12" spans="1:4" ht="14.25">
      <c r="A12" s="10" t="s">
        <v>12</v>
      </c>
      <c r="B12" s="14">
        <v>1468</v>
      </c>
      <c r="C12" s="15">
        <v>2183</v>
      </c>
      <c r="D12" s="13">
        <f t="shared" si="0"/>
        <v>3651</v>
      </c>
    </row>
    <row r="13" spans="1:4" ht="14.25">
      <c r="A13" s="10" t="s">
        <v>13</v>
      </c>
      <c r="B13" s="14">
        <v>1534</v>
      </c>
      <c r="C13" s="15">
        <v>1956</v>
      </c>
      <c r="D13" s="13">
        <f t="shared" si="0"/>
        <v>3490</v>
      </c>
    </row>
    <row r="14" spans="1:4" ht="14.25">
      <c r="A14" s="10" t="s">
        <v>14</v>
      </c>
      <c r="B14" s="14">
        <v>1797</v>
      </c>
      <c r="C14" s="15">
        <v>1860</v>
      </c>
      <c r="D14" s="13">
        <f t="shared" si="0"/>
        <v>3657</v>
      </c>
    </row>
    <row r="15" spans="1:4" ht="14.25">
      <c r="A15" s="10" t="s">
        <v>15</v>
      </c>
      <c r="B15" s="14">
        <v>2764</v>
      </c>
      <c r="C15" s="15">
        <v>2535</v>
      </c>
      <c r="D15" s="13">
        <f t="shared" si="0"/>
        <v>5299</v>
      </c>
    </row>
    <row r="16" spans="1:4" ht="14.25">
      <c r="A16" s="10" t="s">
        <v>16</v>
      </c>
      <c r="B16" s="14">
        <v>1840</v>
      </c>
      <c r="C16" s="15">
        <v>1942</v>
      </c>
      <c r="D16" s="13">
        <f t="shared" si="0"/>
        <v>3782</v>
      </c>
    </row>
    <row r="17" spans="1:4" ht="14.25">
      <c r="A17" s="10" t="s">
        <v>17</v>
      </c>
      <c r="B17" s="14">
        <v>1658</v>
      </c>
      <c r="C17" s="15">
        <v>1632</v>
      </c>
      <c r="D17" s="13">
        <f t="shared" si="0"/>
        <v>3290</v>
      </c>
    </row>
    <row r="18" spans="1:4" ht="14.25">
      <c r="A18" s="10" t="s">
        <v>18</v>
      </c>
      <c r="B18" s="14">
        <v>1392</v>
      </c>
      <c r="C18" s="15">
        <v>1444</v>
      </c>
      <c r="D18" s="13">
        <f t="shared" si="0"/>
        <v>2836</v>
      </c>
    </row>
    <row r="19" spans="1:4" ht="14.25">
      <c r="A19" s="10" t="s">
        <v>19</v>
      </c>
      <c r="B19" s="14">
        <v>1536</v>
      </c>
      <c r="C19" s="15">
        <v>1454</v>
      </c>
      <c r="D19" s="13">
        <f t="shared" si="0"/>
        <v>2990</v>
      </c>
    </row>
    <row r="20" spans="1:4" ht="14.25">
      <c r="A20" s="10" t="s">
        <v>20</v>
      </c>
      <c r="B20" s="14">
        <v>1739</v>
      </c>
      <c r="C20" s="15">
        <v>1528</v>
      </c>
      <c r="D20" s="13">
        <f t="shared" si="0"/>
        <v>3267</v>
      </c>
    </row>
    <row r="21" spans="1:4" ht="14.25">
      <c r="A21" s="10" t="s">
        <v>21</v>
      </c>
      <c r="B21" s="14">
        <v>1375</v>
      </c>
      <c r="C21" s="15">
        <v>1270</v>
      </c>
      <c r="D21" s="13">
        <f t="shared" si="0"/>
        <v>2645</v>
      </c>
    </row>
    <row r="22" spans="1:4" ht="14.25">
      <c r="A22" s="10" t="s">
        <v>22</v>
      </c>
      <c r="B22" s="14">
        <v>1251</v>
      </c>
      <c r="C22" s="15">
        <v>1192</v>
      </c>
      <c r="D22" s="13">
        <f t="shared" si="0"/>
        <v>2443</v>
      </c>
    </row>
    <row r="23" spans="1:4" ht="14.25">
      <c r="A23" s="10" t="s">
        <v>23</v>
      </c>
      <c r="B23" s="14">
        <v>1170</v>
      </c>
      <c r="C23" s="15">
        <v>1150</v>
      </c>
      <c r="D23" s="13">
        <f t="shared" si="0"/>
        <v>2320</v>
      </c>
    </row>
    <row r="24" spans="1:4" ht="14.25">
      <c r="A24" s="10" t="s">
        <v>24</v>
      </c>
      <c r="B24" s="14">
        <v>1247</v>
      </c>
      <c r="C24" s="15">
        <v>1182</v>
      </c>
      <c r="D24" s="13">
        <f t="shared" si="0"/>
        <v>2429</v>
      </c>
    </row>
    <row r="25" spans="1:4" ht="14.25">
      <c r="A25" s="10" t="s">
        <v>25</v>
      </c>
      <c r="B25" s="14">
        <v>1213</v>
      </c>
      <c r="C25" s="15">
        <v>1114</v>
      </c>
      <c r="D25" s="13">
        <f t="shared" si="0"/>
        <v>2327</v>
      </c>
    </row>
    <row r="26" spans="1:4" ht="14.25">
      <c r="A26" s="10" t="s">
        <v>26</v>
      </c>
      <c r="B26" s="14">
        <v>1063</v>
      </c>
      <c r="C26" s="15">
        <v>1002</v>
      </c>
      <c r="D26" s="13">
        <f t="shared" si="0"/>
        <v>2065</v>
      </c>
    </row>
    <row r="27" spans="1:4" ht="14.25">
      <c r="A27" s="16" t="s">
        <v>27</v>
      </c>
      <c r="B27" s="17">
        <v>936</v>
      </c>
      <c r="C27" s="18">
        <v>860</v>
      </c>
      <c r="D27" s="19">
        <f t="shared" si="0"/>
        <v>1796</v>
      </c>
    </row>
    <row r="28" spans="1:4" ht="14.25">
      <c r="A28" s="34" t="s">
        <v>28</v>
      </c>
      <c r="B28" s="35">
        <f>SUM(B7:B27)</f>
        <v>26269</v>
      </c>
      <c r="C28" s="36">
        <f>SUM(C7:C27)</f>
        <v>28510</v>
      </c>
      <c r="D28" s="37">
        <f t="shared" si="0"/>
        <v>54779</v>
      </c>
    </row>
  </sheetData>
  <sheetProtection selectLockedCells="1" selectUnlockedCells="1"/>
  <mergeCells count="1">
    <mergeCell ref="B5:C5"/>
  </mergeCells>
  <dataValidations count="1">
    <dataValidation allowBlank="1" showErrorMessage="1" sqref="A1:A28 B5:C2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8.59765625" defaultRowHeight="14.25"/>
  <cols>
    <col min="1" max="1" width="10.5" style="0" customWidth="1"/>
  </cols>
  <sheetData>
    <row r="1" ht="15">
      <c r="A1" s="1" t="s">
        <v>0</v>
      </c>
    </row>
    <row r="2" ht="15">
      <c r="A2" s="1"/>
    </row>
    <row r="3" ht="15">
      <c r="A3" s="1"/>
    </row>
    <row r="4" spans="1:4" ht="15">
      <c r="A4" s="26" t="s">
        <v>42</v>
      </c>
      <c r="B4" s="27"/>
      <c r="C4" s="27"/>
      <c r="D4" s="27"/>
    </row>
    <row r="5" spans="1:4" ht="14.25">
      <c r="A5" s="28"/>
      <c r="B5" s="41" t="s">
        <v>2</v>
      </c>
      <c r="C5" s="41"/>
      <c r="D5" s="29"/>
    </row>
    <row r="6" spans="1:4" ht="14.25">
      <c r="A6" s="30" t="s">
        <v>3</v>
      </c>
      <c r="B6" s="31" t="s">
        <v>4</v>
      </c>
      <c r="C6" s="32" t="s">
        <v>5</v>
      </c>
      <c r="D6" s="33" t="s">
        <v>6</v>
      </c>
    </row>
    <row r="7" spans="1:4" ht="14.25">
      <c r="A7" s="10" t="s">
        <v>7</v>
      </c>
      <c r="B7" s="11">
        <v>7</v>
      </c>
      <c r="C7" s="12">
        <v>41</v>
      </c>
      <c r="D7" s="13">
        <f aca="true" t="shared" si="0" ref="D7:D28">B7+C7</f>
        <v>48</v>
      </c>
    </row>
    <row r="8" spans="1:4" ht="14.25">
      <c r="A8" s="10" t="s">
        <v>8</v>
      </c>
      <c r="B8" s="14">
        <v>55</v>
      </c>
      <c r="C8" s="15">
        <v>233</v>
      </c>
      <c r="D8" s="13">
        <f t="shared" si="0"/>
        <v>288</v>
      </c>
    </row>
    <row r="9" spans="1:4" ht="14.25">
      <c r="A9" s="10" t="s">
        <v>9</v>
      </c>
      <c r="B9" s="14">
        <v>236</v>
      </c>
      <c r="C9" s="15">
        <v>606</v>
      </c>
      <c r="D9" s="13">
        <f t="shared" si="0"/>
        <v>842</v>
      </c>
    </row>
    <row r="10" spans="1:4" ht="14.25">
      <c r="A10" s="10" t="s">
        <v>10</v>
      </c>
      <c r="B10" s="14">
        <v>657</v>
      </c>
      <c r="C10" s="15">
        <v>1239</v>
      </c>
      <c r="D10" s="13">
        <f t="shared" si="0"/>
        <v>1896</v>
      </c>
    </row>
    <row r="11" spans="1:4" ht="14.25">
      <c r="A11" s="10" t="s">
        <v>11</v>
      </c>
      <c r="B11" s="14">
        <v>1273</v>
      </c>
      <c r="C11" s="15">
        <v>2003</v>
      </c>
      <c r="D11" s="13">
        <f t="shared" si="0"/>
        <v>3276</v>
      </c>
    </row>
    <row r="12" spans="1:4" ht="14.25">
      <c r="A12" s="10" t="s">
        <v>12</v>
      </c>
      <c r="B12" s="14">
        <v>1501</v>
      </c>
      <c r="C12" s="15">
        <v>2166</v>
      </c>
      <c r="D12" s="13">
        <f t="shared" si="0"/>
        <v>3667</v>
      </c>
    </row>
    <row r="13" spans="1:4" ht="14.25">
      <c r="A13" s="10" t="s">
        <v>13</v>
      </c>
      <c r="B13" s="14">
        <v>1461</v>
      </c>
      <c r="C13" s="15">
        <v>1990</v>
      </c>
      <c r="D13" s="13">
        <f t="shared" si="0"/>
        <v>3451</v>
      </c>
    </row>
    <row r="14" spans="1:4" ht="14.25">
      <c r="A14" s="10" t="s">
        <v>14</v>
      </c>
      <c r="B14" s="14">
        <v>1711</v>
      </c>
      <c r="C14" s="15">
        <v>1810</v>
      </c>
      <c r="D14" s="13">
        <f t="shared" si="0"/>
        <v>3521</v>
      </c>
    </row>
    <row r="15" spans="1:4" ht="14.25">
      <c r="A15" s="10" t="s">
        <v>15</v>
      </c>
      <c r="B15" s="14">
        <v>2808</v>
      </c>
      <c r="C15" s="15">
        <v>2652</v>
      </c>
      <c r="D15" s="13">
        <f t="shared" si="0"/>
        <v>5460</v>
      </c>
    </row>
    <row r="16" spans="1:4" ht="14.25">
      <c r="A16" s="10" t="s">
        <v>16</v>
      </c>
      <c r="B16" s="14">
        <v>1979</v>
      </c>
      <c r="C16" s="15">
        <v>1980</v>
      </c>
      <c r="D16" s="13">
        <f t="shared" si="0"/>
        <v>3959</v>
      </c>
    </row>
    <row r="17" spans="1:4" ht="14.25">
      <c r="A17" s="10" t="s">
        <v>17</v>
      </c>
      <c r="B17" s="14">
        <v>1696</v>
      </c>
      <c r="C17" s="15">
        <v>1672</v>
      </c>
      <c r="D17" s="13">
        <f t="shared" si="0"/>
        <v>3368</v>
      </c>
    </row>
    <row r="18" spans="1:4" ht="14.25">
      <c r="A18" s="10" t="s">
        <v>18</v>
      </c>
      <c r="B18" s="14">
        <v>1444</v>
      </c>
      <c r="C18" s="15">
        <v>1501</v>
      </c>
      <c r="D18" s="13">
        <f t="shared" si="0"/>
        <v>2945</v>
      </c>
    </row>
    <row r="19" spans="1:4" ht="14.25">
      <c r="A19" s="10" t="s">
        <v>19</v>
      </c>
      <c r="B19" s="14">
        <v>1456</v>
      </c>
      <c r="C19" s="15">
        <v>1401</v>
      </c>
      <c r="D19" s="13">
        <f t="shared" si="0"/>
        <v>2857</v>
      </c>
    </row>
    <row r="20" spans="1:4" ht="14.25">
      <c r="A20" s="10" t="s">
        <v>20</v>
      </c>
      <c r="B20" s="14">
        <v>1740</v>
      </c>
      <c r="C20" s="15">
        <v>1566</v>
      </c>
      <c r="D20" s="13">
        <f t="shared" si="0"/>
        <v>3306</v>
      </c>
    </row>
    <row r="21" spans="1:4" ht="14.25">
      <c r="A21" s="10" t="s">
        <v>21</v>
      </c>
      <c r="B21" s="14">
        <v>1429</v>
      </c>
      <c r="C21" s="15">
        <v>1368</v>
      </c>
      <c r="D21" s="13">
        <f t="shared" si="0"/>
        <v>2797</v>
      </c>
    </row>
    <row r="22" spans="1:4" ht="14.25">
      <c r="A22" s="10" t="s">
        <v>22</v>
      </c>
      <c r="B22" s="14">
        <v>1288</v>
      </c>
      <c r="C22" s="15">
        <v>1189</v>
      </c>
      <c r="D22" s="13">
        <f t="shared" si="0"/>
        <v>2477</v>
      </c>
    </row>
    <row r="23" spans="1:4" ht="14.25">
      <c r="A23" s="10" t="s">
        <v>23</v>
      </c>
      <c r="B23" s="14">
        <v>1205</v>
      </c>
      <c r="C23" s="15">
        <v>1197</v>
      </c>
      <c r="D23" s="13">
        <f t="shared" si="0"/>
        <v>2402</v>
      </c>
    </row>
    <row r="24" spans="1:4" ht="14.25">
      <c r="A24" s="10" t="s">
        <v>24</v>
      </c>
      <c r="B24" s="14">
        <v>1264</v>
      </c>
      <c r="C24" s="15">
        <v>1179</v>
      </c>
      <c r="D24" s="13">
        <f t="shared" si="0"/>
        <v>2443</v>
      </c>
    </row>
    <row r="25" spans="1:4" ht="14.25">
      <c r="A25" s="10" t="s">
        <v>25</v>
      </c>
      <c r="B25" s="14">
        <v>1226</v>
      </c>
      <c r="C25" s="15">
        <v>1143</v>
      </c>
      <c r="D25" s="13">
        <f t="shared" si="0"/>
        <v>2369</v>
      </c>
    </row>
    <row r="26" spans="1:4" ht="14.25">
      <c r="A26" s="10" t="s">
        <v>26</v>
      </c>
      <c r="B26" s="14">
        <v>1078</v>
      </c>
      <c r="C26" s="15">
        <v>1023</v>
      </c>
      <c r="D26" s="13">
        <f t="shared" si="0"/>
        <v>2101</v>
      </c>
    </row>
    <row r="27" spans="1:4" ht="14.25">
      <c r="A27" s="16" t="s">
        <v>27</v>
      </c>
      <c r="B27" s="17">
        <v>976</v>
      </c>
      <c r="C27" s="18">
        <v>909</v>
      </c>
      <c r="D27" s="19">
        <f t="shared" si="0"/>
        <v>1885</v>
      </c>
    </row>
    <row r="28" spans="1:4" ht="14.25">
      <c r="A28" s="34" t="s">
        <v>28</v>
      </c>
      <c r="B28" s="35">
        <f>SUM(B7:B27)</f>
        <v>26490</v>
      </c>
      <c r="C28" s="36">
        <f>SUM(C7:C27)</f>
        <v>28868</v>
      </c>
      <c r="D28" s="37">
        <f t="shared" si="0"/>
        <v>55358</v>
      </c>
    </row>
  </sheetData>
  <sheetProtection selectLockedCells="1" selectUnlockedCells="1"/>
  <mergeCells count="1">
    <mergeCell ref="B5:C5"/>
  </mergeCells>
  <dataValidations count="1">
    <dataValidation allowBlank="1" showErrorMessage="1" sqref="A1:A28 B5:C27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8.59765625" defaultRowHeight="14.25"/>
  <cols>
    <col min="1" max="1" width="10.5" style="0" customWidth="1"/>
  </cols>
  <sheetData>
    <row r="1" ht="15">
      <c r="A1" s="1" t="s">
        <v>0</v>
      </c>
    </row>
    <row r="2" ht="15">
      <c r="A2" s="1"/>
    </row>
    <row r="3" ht="15">
      <c r="A3" s="1"/>
    </row>
    <row r="4" spans="1:4" ht="15">
      <c r="A4" s="26" t="s">
        <v>43</v>
      </c>
      <c r="B4" s="27"/>
      <c r="C4" s="27"/>
      <c r="D4" s="27"/>
    </row>
    <row r="5" spans="1:4" ht="14.25">
      <c r="A5" s="28"/>
      <c r="B5" s="41" t="s">
        <v>2</v>
      </c>
      <c r="C5" s="41"/>
      <c r="D5" s="29"/>
    </row>
    <row r="6" spans="1:4" ht="14.25">
      <c r="A6" s="30" t="s">
        <v>3</v>
      </c>
      <c r="B6" s="31" t="s">
        <v>4</v>
      </c>
      <c r="C6" s="32" t="s">
        <v>5</v>
      </c>
      <c r="D6" s="33" t="s">
        <v>6</v>
      </c>
    </row>
    <row r="7" spans="1:4" ht="14.25">
      <c r="A7" s="10" t="s">
        <v>7</v>
      </c>
      <c r="B7" s="11">
        <v>7</v>
      </c>
      <c r="C7" s="12">
        <v>36</v>
      </c>
      <c r="D7" s="13">
        <f aca="true" t="shared" si="0" ref="D7:D28">B7+C7</f>
        <v>43</v>
      </c>
    </row>
    <row r="8" spans="1:4" ht="14.25">
      <c r="A8" s="10" t="s">
        <v>8</v>
      </c>
      <c r="B8" s="14">
        <v>57</v>
      </c>
      <c r="C8" s="15">
        <v>218</v>
      </c>
      <c r="D8" s="13">
        <f t="shared" si="0"/>
        <v>275</v>
      </c>
    </row>
    <row r="9" spans="1:4" ht="14.25">
      <c r="A9" s="10" t="s">
        <v>9</v>
      </c>
      <c r="B9" s="14">
        <v>228</v>
      </c>
      <c r="C9" s="15">
        <v>574</v>
      </c>
      <c r="D9" s="13">
        <f t="shared" si="0"/>
        <v>802</v>
      </c>
    </row>
    <row r="10" spans="1:4" ht="14.25">
      <c r="A10" s="10" t="s">
        <v>10</v>
      </c>
      <c r="B10" s="14">
        <v>642</v>
      </c>
      <c r="C10" s="15">
        <v>1158</v>
      </c>
      <c r="D10" s="13">
        <f t="shared" si="0"/>
        <v>1800</v>
      </c>
    </row>
    <row r="11" spans="1:4" ht="14.25">
      <c r="A11" s="10" t="s">
        <v>11</v>
      </c>
      <c r="B11" s="14">
        <v>1199</v>
      </c>
      <c r="C11" s="15">
        <v>1998</v>
      </c>
      <c r="D11" s="13">
        <f t="shared" si="0"/>
        <v>3197</v>
      </c>
    </row>
    <row r="12" spans="1:4" ht="14.25">
      <c r="A12" s="10" t="s">
        <v>12</v>
      </c>
      <c r="B12" s="14">
        <v>1551</v>
      </c>
      <c r="C12" s="15">
        <v>2176</v>
      </c>
      <c r="D12" s="13">
        <f t="shared" si="0"/>
        <v>3727</v>
      </c>
    </row>
    <row r="13" spans="1:4" ht="14.25">
      <c r="A13" s="10" t="s">
        <v>13</v>
      </c>
      <c r="B13" s="14">
        <v>1488</v>
      </c>
      <c r="C13" s="15">
        <v>2057</v>
      </c>
      <c r="D13" s="13">
        <f t="shared" si="0"/>
        <v>3545</v>
      </c>
    </row>
    <row r="14" spans="1:4" ht="14.25">
      <c r="A14" s="10" t="s">
        <v>14</v>
      </c>
      <c r="B14" s="14">
        <v>1811</v>
      </c>
      <c r="C14" s="15">
        <v>1986</v>
      </c>
      <c r="D14" s="13">
        <f t="shared" si="0"/>
        <v>3797</v>
      </c>
    </row>
    <row r="15" spans="1:4" ht="14.25">
      <c r="A15" s="10" t="s">
        <v>15</v>
      </c>
      <c r="B15" s="14">
        <v>2561</v>
      </c>
      <c r="C15" s="15">
        <v>2429</v>
      </c>
      <c r="D15" s="13">
        <f t="shared" si="0"/>
        <v>4990</v>
      </c>
    </row>
    <row r="16" spans="1:4" ht="14.25">
      <c r="A16" s="10" t="s">
        <v>16</v>
      </c>
      <c r="B16" s="14">
        <v>2161</v>
      </c>
      <c r="C16" s="15">
        <v>2116</v>
      </c>
      <c r="D16" s="13">
        <f t="shared" si="0"/>
        <v>4277</v>
      </c>
    </row>
    <row r="17" spans="1:4" ht="14.25">
      <c r="A17" s="10" t="s">
        <v>17</v>
      </c>
      <c r="B17" s="14">
        <v>1735</v>
      </c>
      <c r="C17" s="15">
        <v>1755</v>
      </c>
      <c r="D17" s="13">
        <f t="shared" si="0"/>
        <v>3490</v>
      </c>
    </row>
    <row r="18" spans="1:4" ht="14.25">
      <c r="A18" s="10" t="s">
        <v>18</v>
      </c>
      <c r="B18" s="14">
        <v>1510</v>
      </c>
      <c r="C18" s="15">
        <v>1511</v>
      </c>
      <c r="D18" s="13">
        <f t="shared" si="0"/>
        <v>3021</v>
      </c>
    </row>
    <row r="19" spans="1:4" ht="14.25">
      <c r="A19" s="10" t="s">
        <v>19</v>
      </c>
      <c r="B19" s="14">
        <v>1402</v>
      </c>
      <c r="C19" s="15">
        <v>1387</v>
      </c>
      <c r="D19" s="13">
        <f t="shared" si="0"/>
        <v>2789</v>
      </c>
    </row>
    <row r="20" spans="1:4" ht="14.25">
      <c r="A20" s="10" t="s">
        <v>20</v>
      </c>
      <c r="B20" s="14">
        <v>1693</v>
      </c>
      <c r="C20" s="15">
        <v>1607</v>
      </c>
      <c r="D20" s="13">
        <f t="shared" si="0"/>
        <v>3300</v>
      </c>
    </row>
    <row r="21" spans="1:4" ht="14.25">
      <c r="A21" s="10" t="s">
        <v>21</v>
      </c>
      <c r="B21" s="14">
        <v>1584</v>
      </c>
      <c r="C21" s="15">
        <v>1398</v>
      </c>
      <c r="D21" s="13">
        <f t="shared" si="0"/>
        <v>2982</v>
      </c>
    </row>
    <row r="22" spans="1:4" ht="14.25">
      <c r="A22" s="10" t="s">
        <v>22</v>
      </c>
      <c r="B22" s="14">
        <v>1311</v>
      </c>
      <c r="C22" s="15">
        <v>1209</v>
      </c>
      <c r="D22" s="13">
        <f t="shared" si="0"/>
        <v>2520</v>
      </c>
    </row>
    <row r="23" spans="1:4" ht="14.25">
      <c r="A23" s="10" t="s">
        <v>23</v>
      </c>
      <c r="B23" s="14">
        <v>1236</v>
      </c>
      <c r="C23" s="15">
        <v>1225</v>
      </c>
      <c r="D23" s="13">
        <f t="shared" si="0"/>
        <v>2461</v>
      </c>
    </row>
    <row r="24" spans="1:4" ht="14.25">
      <c r="A24" s="10" t="s">
        <v>24</v>
      </c>
      <c r="B24" s="14">
        <v>1281</v>
      </c>
      <c r="C24" s="15">
        <v>1219</v>
      </c>
      <c r="D24" s="13">
        <f t="shared" si="0"/>
        <v>2500</v>
      </c>
    </row>
    <row r="25" spans="1:4" ht="14.25">
      <c r="A25" s="10" t="s">
        <v>25</v>
      </c>
      <c r="B25" s="14">
        <v>1238</v>
      </c>
      <c r="C25" s="15">
        <v>1213</v>
      </c>
      <c r="D25" s="13">
        <f t="shared" si="0"/>
        <v>2451</v>
      </c>
    </row>
    <row r="26" spans="1:4" ht="14.25">
      <c r="A26" s="10" t="s">
        <v>26</v>
      </c>
      <c r="B26" s="14">
        <v>1112</v>
      </c>
      <c r="C26" s="15">
        <v>1030</v>
      </c>
      <c r="D26" s="13">
        <f t="shared" si="0"/>
        <v>2142</v>
      </c>
    </row>
    <row r="27" spans="1:4" ht="14.25">
      <c r="A27" s="16" t="s">
        <v>27</v>
      </c>
      <c r="B27" s="17">
        <v>1011</v>
      </c>
      <c r="C27" s="18">
        <v>916</v>
      </c>
      <c r="D27" s="19">
        <f t="shared" si="0"/>
        <v>1927</v>
      </c>
    </row>
    <row r="28" spans="1:4" ht="14.25">
      <c r="A28" s="34" t="s">
        <v>28</v>
      </c>
      <c r="B28" s="35">
        <f>SUM(B7:B27)</f>
        <v>26818</v>
      </c>
      <c r="C28" s="36">
        <f>SUM(C7:C27)</f>
        <v>29218</v>
      </c>
      <c r="D28" s="37">
        <f t="shared" si="0"/>
        <v>56036</v>
      </c>
    </row>
  </sheetData>
  <sheetProtection selectLockedCells="1" selectUnlockedCells="1"/>
  <mergeCells count="1">
    <mergeCell ref="B5:C5"/>
  </mergeCells>
  <dataValidations count="1">
    <dataValidation allowBlank="1" showErrorMessage="1" sqref="A1:A28 B5:C27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8.59765625" defaultRowHeight="14.25"/>
  <cols>
    <col min="1" max="1" width="10.5" style="0" customWidth="1"/>
  </cols>
  <sheetData>
    <row r="1" ht="15">
      <c r="A1" s="1" t="s">
        <v>0</v>
      </c>
    </row>
    <row r="2" ht="15">
      <c r="A2" s="1"/>
    </row>
    <row r="3" ht="15">
      <c r="A3" s="1"/>
    </row>
    <row r="4" ht="15">
      <c r="A4" s="38" t="s">
        <v>44</v>
      </c>
    </row>
    <row r="5" spans="2:3" ht="14.25">
      <c r="B5" s="42" t="s">
        <v>2</v>
      </c>
      <c r="C5" s="42"/>
    </row>
    <row r="6" spans="1:4" ht="14.25">
      <c r="A6" s="25" t="s">
        <v>3</v>
      </c>
      <c r="B6" s="25" t="s">
        <v>4</v>
      </c>
      <c r="C6" s="25" t="s">
        <v>5</v>
      </c>
      <c r="D6" s="25" t="s">
        <v>6</v>
      </c>
    </row>
    <row r="7" spans="1:4" ht="14.25">
      <c r="A7" s="39" t="s">
        <v>7</v>
      </c>
      <c r="B7" s="39">
        <v>5</v>
      </c>
      <c r="C7" s="39">
        <v>40</v>
      </c>
      <c r="D7" s="24">
        <v>45</v>
      </c>
    </row>
    <row r="8" spans="1:4" ht="14.25">
      <c r="A8" s="39" t="s">
        <v>8</v>
      </c>
      <c r="B8" s="24">
        <v>49</v>
      </c>
      <c r="C8" s="24">
        <v>196</v>
      </c>
      <c r="D8" s="24">
        <v>245</v>
      </c>
    </row>
    <row r="9" spans="1:4" ht="14.25">
      <c r="A9" s="39" t="s">
        <v>9</v>
      </c>
      <c r="B9" s="24">
        <v>212</v>
      </c>
      <c r="C9" s="24">
        <v>574</v>
      </c>
      <c r="D9" s="24">
        <v>786</v>
      </c>
    </row>
    <row r="10" spans="1:4" ht="14.25">
      <c r="A10" s="39" t="s">
        <v>10</v>
      </c>
      <c r="B10" s="24">
        <v>610</v>
      </c>
      <c r="C10" s="24">
        <v>1092</v>
      </c>
      <c r="D10" s="24">
        <v>1702</v>
      </c>
    </row>
    <row r="11" spans="1:4" ht="14.25">
      <c r="A11" s="39" t="s">
        <v>11</v>
      </c>
      <c r="B11" s="24">
        <v>1184</v>
      </c>
      <c r="C11" s="24">
        <v>1918</v>
      </c>
      <c r="D11" s="24">
        <v>3102</v>
      </c>
    </row>
    <row r="12" spans="1:4" ht="14.25">
      <c r="A12" s="39" t="s">
        <v>12</v>
      </c>
      <c r="B12" s="24">
        <v>1564</v>
      </c>
      <c r="C12" s="24">
        <v>2181</v>
      </c>
      <c r="D12" s="24">
        <v>3745</v>
      </c>
    </row>
    <row r="13" spans="1:4" ht="14.25">
      <c r="A13" s="39" t="s">
        <v>13</v>
      </c>
      <c r="B13" s="24">
        <v>1554</v>
      </c>
      <c r="C13" s="24">
        <v>2132</v>
      </c>
      <c r="D13" s="24">
        <v>3686</v>
      </c>
    </row>
    <row r="14" spans="1:4" ht="14.25">
      <c r="A14" s="39" t="s">
        <v>14</v>
      </c>
      <c r="B14" s="24">
        <v>1777</v>
      </c>
      <c r="C14" s="24">
        <v>2056</v>
      </c>
      <c r="D14" s="24">
        <v>3833</v>
      </c>
    </row>
    <row r="15" spans="1:4" ht="14.25">
      <c r="A15" s="39" t="s">
        <v>15</v>
      </c>
      <c r="B15" s="24">
        <v>2325</v>
      </c>
      <c r="C15" s="24">
        <v>2225</v>
      </c>
      <c r="D15" s="24">
        <v>4550</v>
      </c>
    </row>
    <row r="16" spans="1:4" ht="14.25">
      <c r="A16" s="39" t="s">
        <v>16</v>
      </c>
      <c r="B16" s="24">
        <v>2372</v>
      </c>
      <c r="C16" s="24">
        <v>2271</v>
      </c>
      <c r="D16" s="24">
        <v>4643</v>
      </c>
    </row>
    <row r="17" spans="1:4" ht="14.25">
      <c r="A17" s="39" t="s">
        <v>17</v>
      </c>
      <c r="B17" s="24">
        <v>1789</v>
      </c>
      <c r="C17" s="24">
        <v>1810</v>
      </c>
      <c r="D17" s="24">
        <v>3599</v>
      </c>
    </row>
    <row r="18" spans="1:4" ht="14.25">
      <c r="A18" s="39" t="s">
        <v>18</v>
      </c>
      <c r="B18" s="24">
        <v>1519</v>
      </c>
      <c r="C18" s="24">
        <v>1574</v>
      </c>
      <c r="D18" s="24">
        <v>3093</v>
      </c>
    </row>
    <row r="19" spans="1:4" ht="14.25">
      <c r="A19" s="39" t="s">
        <v>19</v>
      </c>
      <c r="B19" s="24">
        <v>1432</v>
      </c>
      <c r="C19" s="24">
        <v>1396</v>
      </c>
      <c r="D19" s="24">
        <v>2828</v>
      </c>
    </row>
    <row r="20" spans="1:4" ht="14.25">
      <c r="A20" s="39" t="s">
        <v>20</v>
      </c>
      <c r="B20" s="24">
        <v>1625</v>
      </c>
      <c r="C20" s="24">
        <v>1585</v>
      </c>
      <c r="D20" s="24">
        <v>3210</v>
      </c>
    </row>
    <row r="21" spans="1:4" ht="14.25">
      <c r="A21" s="39" t="s">
        <v>21</v>
      </c>
      <c r="B21" s="24">
        <v>1652</v>
      </c>
      <c r="C21" s="24">
        <v>1465</v>
      </c>
      <c r="D21" s="24">
        <v>3117</v>
      </c>
    </row>
    <row r="22" spans="1:4" ht="14.25">
      <c r="A22" s="39" t="s">
        <v>22</v>
      </c>
      <c r="B22" s="24">
        <v>1383</v>
      </c>
      <c r="C22" s="24">
        <v>1227</v>
      </c>
      <c r="D22" s="24">
        <v>2610</v>
      </c>
    </row>
    <row r="23" spans="1:4" ht="14.25">
      <c r="A23" s="39" t="s">
        <v>23</v>
      </c>
      <c r="B23" s="24">
        <v>1278</v>
      </c>
      <c r="C23" s="24">
        <v>1307</v>
      </c>
      <c r="D23" s="24">
        <v>2585</v>
      </c>
    </row>
    <row r="24" spans="1:4" ht="14.25">
      <c r="A24" s="39" t="s">
        <v>24</v>
      </c>
      <c r="B24" s="24">
        <v>1310</v>
      </c>
      <c r="C24" s="24">
        <v>1230</v>
      </c>
      <c r="D24" s="24">
        <v>2540</v>
      </c>
    </row>
    <row r="25" spans="1:4" ht="14.25">
      <c r="A25" s="39" t="s">
        <v>25</v>
      </c>
      <c r="B25" s="24">
        <v>1282</v>
      </c>
      <c r="C25" s="24">
        <v>1244</v>
      </c>
      <c r="D25" s="24">
        <v>2526</v>
      </c>
    </row>
    <row r="26" spans="1:4" ht="14.25">
      <c r="A26" s="39" t="s">
        <v>26</v>
      </c>
      <c r="B26" s="24">
        <v>1130</v>
      </c>
      <c r="C26" s="24">
        <v>1067</v>
      </c>
      <c r="D26" s="24">
        <v>2197</v>
      </c>
    </row>
    <row r="27" spans="1:4" ht="14.25">
      <c r="A27" s="39" t="s">
        <v>27</v>
      </c>
      <c r="B27" s="24">
        <v>1035</v>
      </c>
      <c r="C27" s="24">
        <v>936</v>
      </c>
      <c r="D27" s="24">
        <v>1971</v>
      </c>
    </row>
    <row r="28" spans="1:4" ht="14.25">
      <c r="A28" s="25" t="s">
        <v>28</v>
      </c>
      <c r="B28" s="24">
        <v>27087</v>
      </c>
      <c r="C28" s="24">
        <v>29526</v>
      </c>
      <c r="D28" s="24">
        <v>56613</v>
      </c>
    </row>
  </sheetData>
  <sheetProtection selectLockedCells="1" selectUnlockedCells="1"/>
  <mergeCells count="1">
    <mergeCell ref="B5:C5"/>
  </mergeCells>
  <dataValidations count="1">
    <dataValidation allowBlank="1" showErrorMessage="1" sqref="A1:A28 B5:C27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8.59765625" defaultRowHeight="14.25"/>
  <cols>
    <col min="1" max="1" width="10.5" style="0" customWidth="1"/>
  </cols>
  <sheetData>
    <row r="1" ht="15">
      <c r="A1" s="1" t="s">
        <v>0</v>
      </c>
    </row>
    <row r="2" ht="15">
      <c r="A2" s="1"/>
    </row>
    <row r="3" ht="15">
      <c r="A3" s="1"/>
    </row>
    <row r="4" ht="15">
      <c r="A4" s="38" t="s">
        <v>45</v>
      </c>
    </row>
    <row r="5" spans="2:3" ht="14.25">
      <c r="B5" s="42" t="s">
        <v>2</v>
      </c>
      <c r="C5" s="42"/>
    </row>
    <row r="6" spans="1:4" ht="14.25">
      <c r="A6" s="25" t="s">
        <v>3</v>
      </c>
      <c r="B6" s="25" t="s">
        <v>4</v>
      </c>
      <c r="C6" s="25" t="s">
        <v>5</v>
      </c>
      <c r="D6" s="25" t="s">
        <v>6</v>
      </c>
    </row>
    <row r="7" spans="1:4" ht="14.25">
      <c r="A7" s="39" t="s">
        <v>7</v>
      </c>
      <c r="B7" s="39">
        <v>3</v>
      </c>
      <c r="C7" s="39">
        <v>30</v>
      </c>
      <c r="D7" s="24">
        <v>33</v>
      </c>
    </row>
    <row r="8" spans="1:4" ht="14.25">
      <c r="A8" s="39" t="s">
        <v>8</v>
      </c>
      <c r="B8" s="24">
        <v>38</v>
      </c>
      <c r="C8" s="24">
        <v>192</v>
      </c>
      <c r="D8" s="24">
        <v>230</v>
      </c>
    </row>
    <row r="9" spans="1:4" ht="14.25">
      <c r="A9" s="39" t="s">
        <v>9</v>
      </c>
      <c r="B9" s="24">
        <v>202</v>
      </c>
      <c r="C9" s="24">
        <v>606</v>
      </c>
      <c r="D9" s="24">
        <v>808</v>
      </c>
    </row>
    <row r="10" spans="1:4" ht="14.25">
      <c r="A10" s="39" t="s">
        <v>10</v>
      </c>
      <c r="B10" s="24">
        <v>572</v>
      </c>
      <c r="C10" s="24">
        <v>1015</v>
      </c>
      <c r="D10" s="24">
        <v>1587</v>
      </c>
    </row>
    <row r="11" spans="1:4" ht="14.25">
      <c r="A11" s="39" t="s">
        <v>11</v>
      </c>
      <c r="B11" s="24">
        <v>1146</v>
      </c>
      <c r="C11" s="24">
        <v>1802</v>
      </c>
      <c r="D11" s="24">
        <v>2948</v>
      </c>
    </row>
    <row r="12" spans="1:4" ht="14.25">
      <c r="A12" s="39" t="s">
        <v>12</v>
      </c>
      <c r="B12" s="24">
        <v>1616</v>
      </c>
      <c r="C12" s="24">
        <v>2217</v>
      </c>
      <c r="D12" s="24">
        <v>3833</v>
      </c>
    </row>
    <row r="13" spans="1:4" ht="14.25">
      <c r="A13" s="39" t="s">
        <v>13</v>
      </c>
      <c r="B13" s="24">
        <v>1641</v>
      </c>
      <c r="C13" s="24">
        <v>2258</v>
      </c>
      <c r="D13" s="24">
        <v>3899</v>
      </c>
    </row>
    <row r="14" spans="1:4" ht="14.25">
      <c r="A14" s="39" t="s">
        <v>14</v>
      </c>
      <c r="B14" s="24">
        <v>1666</v>
      </c>
      <c r="C14" s="24">
        <v>1981</v>
      </c>
      <c r="D14" s="24">
        <v>3647</v>
      </c>
    </row>
    <row r="15" spans="1:4" ht="14.25">
      <c r="A15" s="39" t="s">
        <v>15</v>
      </c>
      <c r="B15" s="24">
        <v>2121</v>
      </c>
      <c r="C15" s="24">
        <v>2094</v>
      </c>
      <c r="D15" s="24">
        <v>4215</v>
      </c>
    </row>
    <row r="16" spans="1:4" ht="14.25">
      <c r="A16" s="39" t="s">
        <v>16</v>
      </c>
      <c r="B16" s="24">
        <v>2641</v>
      </c>
      <c r="C16" s="24">
        <v>2450</v>
      </c>
      <c r="D16" s="24">
        <v>5091</v>
      </c>
    </row>
    <row r="17" spans="1:4" ht="14.25">
      <c r="A17" s="39" t="s">
        <v>17</v>
      </c>
      <c r="B17" s="24">
        <v>1784</v>
      </c>
      <c r="C17" s="24">
        <v>1871</v>
      </c>
      <c r="D17" s="24">
        <v>3655</v>
      </c>
    </row>
    <row r="18" spans="1:4" ht="14.25">
      <c r="A18" s="39" t="s">
        <v>18</v>
      </c>
      <c r="B18" s="24">
        <v>1609</v>
      </c>
      <c r="C18" s="24">
        <v>1607</v>
      </c>
      <c r="D18" s="24">
        <v>3216</v>
      </c>
    </row>
    <row r="19" spans="1:4" ht="14.25">
      <c r="A19" s="39" t="s">
        <v>19</v>
      </c>
      <c r="B19" s="24">
        <v>1454</v>
      </c>
      <c r="C19" s="24">
        <v>1422</v>
      </c>
      <c r="D19" s="24">
        <v>2876</v>
      </c>
    </row>
    <row r="20" spans="1:4" ht="14.25">
      <c r="A20" s="39" t="s">
        <v>20</v>
      </c>
      <c r="B20" s="24">
        <v>1574</v>
      </c>
      <c r="C20" s="24">
        <v>1561</v>
      </c>
      <c r="D20" s="24">
        <v>3135</v>
      </c>
    </row>
    <row r="21" spans="1:4" ht="14.25">
      <c r="A21" s="39" t="s">
        <v>21</v>
      </c>
      <c r="B21" s="24">
        <v>1752</v>
      </c>
      <c r="C21" s="24">
        <v>1525</v>
      </c>
      <c r="D21" s="24">
        <v>3277</v>
      </c>
    </row>
    <row r="22" spans="1:4" ht="14.25">
      <c r="A22" s="39" t="s">
        <v>22</v>
      </c>
      <c r="B22" s="24">
        <v>1406</v>
      </c>
      <c r="C22" s="24">
        <v>1310</v>
      </c>
      <c r="D22" s="24">
        <v>2716</v>
      </c>
    </row>
    <row r="23" spans="1:4" ht="14.25">
      <c r="A23" s="39" t="s">
        <v>23</v>
      </c>
      <c r="B23" s="24">
        <v>1351</v>
      </c>
      <c r="C23" s="24">
        <v>1369</v>
      </c>
      <c r="D23" s="24">
        <v>2720</v>
      </c>
    </row>
    <row r="24" spans="1:4" ht="14.25">
      <c r="A24" s="39" t="s">
        <v>24</v>
      </c>
      <c r="B24" s="24">
        <v>1368</v>
      </c>
      <c r="C24" s="24">
        <v>1271</v>
      </c>
      <c r="D24" s="24">
        <v>2639</v>
      </c>
    </row>
    <row r="25" spans="1:4" ht="14.25">
      <c r="A25" s="39" t="s">
        <v>25</v>
      </c>
      <c r="B25" s="24">
        <v>1299</v>
      </c>
      <c r="C25" s="24">
        <v>1250</v>
      </c>
      <c r="D25" s="24">
        <v>2549</v>
      </c>
    </row>
    <row r="26" spans="1:4" ht="14.25">
      <c r="A26" s="39" t="s">
        <v>26</v>
      </c>
      <c r="B26" s="24">
        <v>1159</v>
      </c>
      <c r="C26" s="24">
        <v>1104</v>
      </c>
      <c r="D26" s="24">
        <v>2263</v>
      </c>
    </row>
    <row r="27" spans="1:4" ht="14.25">
      <c r="A27" s="39" t="s">
        <v>27</v>
      </c>
      <c r="B27" s="24">
        <v>1052</v>
      </c>
      <c r="C27" s="24">
        <v>967</v>
      </c>
      <c r="D27" s="24">
        <v>2019</v>
      </c>
    </row>
    <row r="28" spans="1:4" ht="14.25">
      <c r="A28" s="25" t="s">
        <v>28</v>
      </c>
      <c r="B28" s="24">
        <v>27454</v>
      </c>
      <c r="C28" s="24">
        <v>29902</v>
      </c>
      <c r="D28" s="24">
        <v>57356</v>
      </c>
    </row>
  </sheetData>
  <sheetProtection selectLockedCells="1" selectUnlockedCells="1"/>
  <mergeCells count="1">
    <mergeCell ref="B5:C5"/>
  </mergeCells>
  <dataValidations count="1">
    <dataValidation allowBlank="1" showErrorMessage="1" sqref="A1:A28 B5:C27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N2" sqref="N2"/>
    </sheetView>
  </sheetViews>
  <sheetFormatPr defaultColWidth="8.59765625" defaultRowHeight="14.25"/>
  <cols>
    <col min="1" max="1" width="10.5" style="0" customWidth="1"/>
  </cols>
  <sheetData>
    <row r="1" ht="15">
      <c r="A1" s="1" t="s">
        <v>0</v>
      </c>
    </row>
    <row r="2" ht="15">
      <c r="A2" s="1"/>
    </row>
    <row r="3" ht="15">
      <c r="A3" s="1"/>
    </row>
    <row r="4" spans="1:4" ht="15">
      <c r="A4" s="2" t="s">
        <v>1</v>
      </c>
      <c r="B4" s="3"/>
      <c r="C4" s="3"/>
      <c r="D4" s="3"/>
    </row>
    <row r="5" spans="1:4" ht="14.25">
      <c r="A5" s="4"/>
      <c r="B5" s="40" t="s">
        <v>2</v>
      </c>
      <c r="C5" s="40"/>
      <c r="D5" s="5"/>
    </row>
    <row r="6" spans="1:4" ht="14.25">
      <c r="A6" s="6" t="s">
        <v>3</v>
      </c>
      <c r="B6" s="7" t="s">
        <v>4</v>
      </c>
      <c r="C6" s="8" t="s">
        <v>5</v>
      </c>
      <c r="D6" s="9" t="s">
        <v>6</v>
      </c>
    </row>
    <row r="7" spans="1:4" ht="14.25">
      <c r="A7" s="10" t="s">
        <v>7</v>
      </c>
      <c r="B7" s="11">
        <v>13</v>
      </c>
      <c r="C7" s="12">
        <v>50</v>
      </c>
      <c r="D7" s="13">
        <f aca="true" t="shared" si="0" ref="D7:D28">B7+C7</f>
        <v>63</v>
      </c>
    </row>
    <row r="8" spans="1:4" ht="14.25">
      <c r="A8" s="10" t="s">
        <v>8</v>
      </c>
      <c r="B8" s="14">
        <v>98</v>
      </c>
      <c r="C8" s="15">
        <v>323</v>
      </c>
      <c r="D8" s="13">
        <f t="shared" si="0"/>
        <v>421</v>
      </c>
    </row>
    <row r="9" spans="1:4" ht="14.25">
      <c r="A9" s="10" t="s">
        <v>9</v>
      </c>
      <c r="B9" s="14">
        <v>377</v>
      </c>
      <c r="C9" s="15">
        <v>1025</v>
      </c>
      <c r="D9" s="13">
        <f t="shared" si="0"/>
        <v>1402</v>
      </c>
    </row>
    <row r="10" spans="1:4" ht="14.25">
      <c r="A10" s="10" t="s">
        <v>10</v>
      </c>
      <c r="B10" s="14">
        <v>798</v>
      </c>
      <c r="C10" s="15">
        <v>1520</v>
      </c>
      <c r="D10" s="13">
        <f t="shared" si="0"/>
        <v>2318</v>
      </c>
    </row>
    <row r="11" spans="1:4" ht="14.25">
      <c r="A11" s="10" t="s">
        <v>11</v>
      </c>
      <c r="B11" s="14">
        <v>1073</v>
      </c>
      <c r="C11" s="15">
        <v>1761</v>
      </c>
      <c r="D11" s="13">
        <f t="shared" si="0"/>
        <v>2834</v>
      </c>
    </row>
    <row r="12" spans="1:4" ht="14.25">
      <c r="A12" s="10" t="s">
        <v>12</v>
      </c>
      <c r="B12" s="14">
        <v>1496</v>
      </c>
      <c r="C12" s="15">
        <v>1806</v>
      </c>
      <c r="D12" s="13">
        <f t="shared" si="0"/>
        <v>3302</v>
      </c>
    </row>
    <row r="13" spans="1:4" ht="14.25">
      <c r="A13" s="10" t="s">
        <v>13</v>
      </c>
      <c r="B13" s="14">
        <v>2303</v>
      </c>
      <c r="C13" s="15">
        <v>2315</v>
      </c>
      <c r="D13" s="13">
        <f t="shared" si="0"/>
        <v>4618</v>
      </c>
    </row>
    <row r="14" spans="1:4" ht="14.25">
      <c r="A14" s="10" t="s">
        <v>14</v>
      </c>
      <c r="B14" s="14">
        <v>2012</v>
      </c>
      <c r="C14" s="15">
        <v>2060</v>
      </c>
      <c r="D14" s="13">
        <f t="shared" si="0"/>
        <v>4072</v>
      </c>
    </row>
    <row r="15" spans="1:4" ht="14.25">
      <c r="A15" s="10" t="s">
        <v>15</v>
      </c>
      <c r="B15" s="14">
        <v>1685</v>
      </c>
      <c r="C15" s="15">
        <v>1720</v>
      </c>
      <c r="D15" s="13">
        <f t="shared" si="0"/>
        <v>3405</v>
      </c>
    </row>
    <row r="16" spans="1:4" ht="14.25">
      <c r="A16" s="10" t="s">
        <v>16</v>
      </c>
      <c r="B16" s="14">
        <v>1465</v>
      </c>
      <c r="C16" s="15">
        <v>1509</v>
      </c>
      <c r="D16" s="13">
        <f t="shared" si="0"/>
        <v>2974</v>
      </c>
    </row>
    <row r="17" spans="1:4" ht="14.25">
      <c r="A17" s="10" t="s">
        <v>17</v>
      </c>
      <c r="B17" s="14">
        <v>1370</v>
      </c>
      <c r="C17" s="15">
        <v>1375</v>
      </c>
      <c r="D17" s="13">
        <f t="shared" si="0"/>
        <v>2745</v>
      </c>
    </row>
    <row r="18" spans="1:4" ht="14.25">
      <c r="A18" s="10" t="s">
        <v>18</v>
      </c>
      <c r="B18" s="14">
        <v>1654</v>
      </c>
      <c r="C18" s="15">
        <v>1584</v>
      </c>
      <c r="D18" s="13">
        <f t="shared" si="0"/>
        <v>3238</v>
      </c>
    </row>
    <row r="19" spans="1:4" ht="14.25">
      <c r="A19" s="10" t="s">
        <v>19</v>
      </c>
      <c r="B19" s="14">
        <v>1535</v>
      </c>
      <c r="C19" s="15">
        <v>1413</v>
      </c>
      <c r="D19" s="13">
        <f t="shared" si="0"/>
        <v>2948</v>
      </c>
    </row>
    <row r="20" spans="1:4" ht="14.25">
      <c r="A20" s="10" t="s">
        <v>20</v>
      </c>
      <c r="B20" s="14">
        <v>1235</v>
      </c>
      <c r="C20" s="15">
        <v>1153</v>
      </c>
      <c r="D20" s="13">
        <f t="shared" si="0"/>
        <v>2388</v>
      </c>
    </row>
    <row r="21" spans="1:4" ht="14.25">
      <c r="A21" s="10" t="s">
        <v>21</v>
      </c>
      <c r="B21" s="14">
        <v>1023</v>
      </c>
      <c r="C21" s="15">
        <v>944</v>
      </c>
      <c r="D21" s="13">
        <f t="shared" si="0"/>
        <v>1967</v>
      </c>
    </row>
    <row r="22" spans="1:4" ht="14.25">
      <c r="A22" s="10" t="s">
        <v>22</v>
      </c>
      <c r="B22" s="14">
        <v>1029</v>
      </c>
      <c r="C22" s="15">
        <v>914</v>
      </c>
      <c r="D22" s="13">
        <f t="shared" si="0"/>
        <v>1943</v>
      </c>
    </row>
    <row r="23" spans="1:4" ht="14.25">
      <c r="A23" s="10" t="s">
        <v>23</v>
      </c>
      <c r="B23" s="14">
        <v>1100</v>
      </c>
      <c r="C23" s="15">
        <v>1021</v>
      </c>
      <c r="D23" s="13">
        <f t="shared" si="0"/>
        <v>2121</v>
      </c>
    </row>
    <row r="24" spans="1:4" ht="14.25">
      <c r="A24" s="10" t="s">
        <v>24</v>
      </c>
      <c r="B24" s="14">
        <v>1069</v>
      </c>
      <c r="C24" s="15">
        <v>1009</v>
      </c>
      <c r="D24" s="13">
        <f t="shared" si="0"/>
        <v>2078</v>
      </c>
    </row>
    <row r="25" spans="1:4" ht="14.25">
      <c r="A25" s="10" t="s">
        <v>25</v>
      </c>
      <c r="B25" s="14">
        <v>1010</v>
      </c>
      <c r="C25" s="15">
        <v>947</v>
      </c>
      <c r="D25" s="13">
        <f t="shared" si="0"/>
        <v>1957</v>
      </c>
    </row>
    <row r="26" spans="1:4" ht="14.25">
      <c r="A26" s="10" t="s">
        <v>26</v>
      </c>
      <c r="B26" s="14">
        <v>899</v>
      </c>
      <c r="C26" s="15">
        <v>825</v>
      </c>
      <c r="D26" s="13">
        <f t="shared" si="0"/>
        <v>1724</v>
      </c>
    </row>
    <row r="27" spans="1:4" ht="14.25">
      <c r="A27" s="16" t="s">
        <v>27</v>
      </c>
      <c r="B27" s="17">
        <v>714</v>
      </c>
      <c r="C27" s="18">
        <v>722</v>
      </c>
      <c r="D27" s="19">
        <f t="shared" si="0"/>
        <v>1436</v>
      </c>
    </row>
    <row r="28" spans="1:4" ht="14.25">
      <c r="A28" s="20" t="s">
        <v>28</v>
      </c>
      <c r="B28" s="21">
        <f>SUM(B7:B27)</f>
        <v>23958</v>
      </c>
      <c r="C28" s="22">
        <f>SUM(C7:C27)</f>
        <v>25996</v>
      </c>
      <c r="D28" s="23">
        <f t="shared" si="0"/>
        <v>49954</v>
      </c>
    </row>
    <row r="29" spans="2:4" ht="13.5">
      <c r="B29" s="24"/>
      <c r="C29" s="24"/>
      <c r="D29" s="24"/>
    </row>
    <row r="30" ht="14.25">
      <c r="A30" s="25" t="s">
        <v>29</v>
      </c>
    </row>
    <row r="31" ht="14.25">
      <c r="A31" s="25" t="s">
        <v>30</v>
      </c>
    </row>
  </sheetData>
  <sheetProtection selectLockedCells="1" selectUnlockedCells="1"/>
  <mergeCells count="1">
    <mergeCell ref="B5:C5"/>
  </mergeCells>
  <dataValidations count="1">
    <dataValidation allowBlank="1" showErrorMessage="1" sqref="A1:A28 B5:C27 A29:C31">
      <formula1>0</formula1>
      <formula2>0</formula2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1" sqref="A1"/>
    </sheetView>
  </sheetViews>
  <sheetFormatPr defaultColWidth="8.59765625" defaultRowHeight="14.25"/>
  <cols>
    <col min="1" max="1" width="10.5" style="0" customWidth="1"/>
  </cols>
  <sheetData>
    <row r="1" ht="15">
      <c r="A1" s="1" t="s">
        <v>0</v>
      </c>
    </row>
    <row r="2" ht="15">
      <c r="A2" s="1"/>
    </row>
    <row r="3" ht="15">
      <c r="A3" s="1"/>
    </row>
    <row r="4" spans="1:4" ht="15">
      <c r="A4" s="2" t="s">
        <v>31</v>
      </c>
      <c r="B4" s="3"/>
      <c r="C4" s="3"/>
      <c r="D4" s="3"/>
    </row>
    <row r="5" spans="1:4" ht="14.25">
      <c r="A5" s="4"/>
      <c r="B5" s="40" t="s">
        <v>2</v>
      </c>
      <c r="C5" s="40"/>
      <c r="D5" s="5"/>
    </row>
    <row r="6" spans="1:4" ht="14.25">
      <c r="A6" s="6" t="s">
        <v>3</v>
      </c>
      <c r="B6" s="7" t="s">
        <v>4</v>
      </c>
      <c r="C6" s="8" t="s">
        <v>5</v>
      </c>
      <c r="D6" s="9" t="s">
        <v>6</v>
      </c>
    </row>
    <row r="7" spans="1:4" ht="14.25">
      <c r="A7" s="10" t="s">
        <v>7</v>
      </c>
      <c r="B7" s="11">
        <v>12</v>
      </c>
      <c r="C7" s="12">
        <v>53</v>
      </c>
      <c r="D7" s="13">
        <f aca="true" t="shared" si="0" ref="D7:D28">B7+C7</f>
        <v>65</v>
      </c>
    </row>
    <row r="8" spans="1:4" ht="14.25">
      <c r="A8" s="10" t="s">
        <v>8</v>
      </c>
      <c r="B8" s="14">
        <v>98</v>
      </c>
      <c r="C8" s="15">
        <v>322</v>
      </c>
      <c r="D8" s="13">
        <f t="shared" si="0"/>
        <v>420</v>
      </c>
    </row>
    <row r="9" spans="1:4" ht="14.25">
      <c r="A9" s="10" t="s">
        <v>9</v>
      </c>
      <c r="B9" s="14">
        <v>376</v>
      </c>
      <c r="C9" s="15">
        <v>1032</v>
      </c>
      <c r="D9" s="13">
        <f t="shared" si="0"/>
        <v>1408</v>
      </c>
    </row>
    <row r="10" spans="1:4" ht="14.25">
      <c r="A10" s="10" t="s">
        <v>10</v>
      </c>
      <c r="B10" s="14">
        <v>801</v>
      </c>
      <c r="C10" s="15">
        <v>1521</v>
      </c>
      <c r="D10" s="13">
        <f t="shared" si="0"/>
        <v>2322</v>
      </c>
    </row>
    <row r="11" spans="1:4" ht="14.25">
      <c r="A11" s="10" t="s">
        <v>11</v>
      </c>
      <c r="B11" s="14">
        <v>1065</v>
      </c>
      <c r="C11" s="15">
        <v>1761</v>
      </c>
      <c r="D11" s="13">
        <f t="shared" si="0"/>
        <v>2826</v>
      </c>
    </row>
    <row r="12" spans="1:4" ht="14.25">
      <c r="A12" s="10" t="s">
        <v>12</v>
      </c>
      <c r="B12" s="14">
        <v>1504</v>
      </c>
      <c r="C12" s="15">
        <v>1809</v>
      </c>
      <c r="D12" s="13">
        <f t="shared" si="0"/>
        <v>3313</v>
      </c>
    </row>
    <row r="13" spans="1:4" ht="14.25">
      <c r="A13" s="10" t="s">
        <v>13</v>
      </c>
      <c r="B13" s="14">
        <v>2287</v>
      </c>
      <c r="C13" s="15">
        <v>2301</v>
      </c>
      <c r="D13" s="13">
        <f t="shared" si="0"/>
        <v>4588</v>
      </c>
    </row>
    <row r="14" spans="1:4" ht="14.25">
      <c r="A14" s="10" t="s">
        <v>14</v>
      </c>
      <c r="B14" s="14">
        <v>2031</v>
      </c>
      <c r="C14" s="15">
        <v>2071</v>
      </c>
      <c r="D14" s="13">
        <f t="shared" si="0"/>
        <v>4102</v>
      </c>
    </row>
    <row r="15" spans="1:4" ht="14.25">
      <c r="A15" s="10" t="s">
        <v>15</v>
      </c>
      <c r="B15" s="14">
        <v>1683</v>
      </c>
      <c r="C15" s="15">
        <v>1721</v>
      </c>
      <c r="D15" s="13">
        <f t="shared" si="0"/>
        <v>3404</v>
      </c>
    </row>
    <row r="16" spans="1:4" ht="14.25">
      <c r="A16" s="10" t="s">
        <v>16</v>
      </c>
      <c r="B16" s="14">
        <v>1471</v>
      </c>
      <c r="C16" s="15">
        <v>1501</v>
      </c>
      <c r="D16" s="13">
        <f t="shared" si="0"/>
        <v>2972</v>
      </c>
    </row>
    <row r="17" spans="1:4" ht="14.25">
      <c r="A17" s="10" t="s">
        <v>17</v>
      </c>
      <c r="B17" s="14">
        <v>1360</v>
      </c>
      <c r="C17" s="15">
        <v>1382</v>
      </c>
      <c r="D17" s="13">
        <f t="shared" si="0"/>
        <v>2742</v>
      </c>
    </row>
    <row r="18" spans="1:4" ht="14.25">
      <c r="A18" s="10" t="s">
        <v>18</v>
      </c>
      <c r="B18" s="14">
        <v>1665</v>
      </c>
      <c r="C18" s="15">
        <v>1600</v>
      </c>
      <c r="D18" s="13">
        <f t="shared" si="0"/>
        <v>3265</v>
      </c>
    </row>
    <row r="19" spans="1:4" ht="14.25">
      <c r="A19" s="10" t="s">
        <v>19</v>
      </c>
      <c r="B19" s="14">
        <v>1533</v>
      </c>
      <c r="C19" s="15">
        <v>1411</v>
      </c>
      <c r="D19" s="13">
        <f t="shared" si="0"/>
        <v>2944</v>
      </c>
    </row>
    <row r="20" spans="1:4" ht="14.25">
      <c r="A20" s="10" t="s">
        <v>20</v>
      </c>
      <c r="B20" s="14">
        <v>1249</v>
      </c>
      <c r="C20" s="15">
        <v>1150</v>
      </c>
      <c r="D20" s="13">
        <f t="shared" si="0"/>
        <v>2399</v>
      </c>
    </row>
    <row r="21" spans="1:4" ht="14.25">
      <c r="A21" s="10" t="s">
        <v>21</v>
      </c>
      <c r="B21" s="14">
        <v>1026</v>
      </c>
      <c r="C21" s="15">
        <v>958</v>
      </c>
      <c r="D21" s="13">
        <f t="shared" si="0"/>
        <v>1984</v>
      </c>
    </row>
    <row r="22" spans="1:4" ht="14.25">
      <c r="A22" s="10" t="s">
        <v>22</v>
      </c>
      <c r="B22" s="14">
        <v>1031</v>
      </c>
      <c r="C22" s="15">
        <v>912</v>
      </c>
      <c r="D22" s="13">
        <f t="shared" si="0"/>
        <v>1943</v>
      </c>
    </row>
    <row r="23" spans="1:4" ht="14.25">
      <c r="A23" s="10" t="s">
        <v>23</v>
      </c>
      <c r="B23" s="14">
        <v>1092</v>
      </c>
      <c r="C23" s="15">
        <v>1021</v>
      </c>
      <c r="D23" s="13">
        <f t="shared" si="0"/>
        <v>2113</v>
      </c>
    </row>
    <row r="24" spans="1:4" ht="14.25">
      <c r="A24" s="10" t="s">
        <v>24</v>
      </c>
      <c r="B24" s="14">
        <v>1077</v>
      </c>
      <c r="C24" s="15">
        <v>1015</v>
      </c>
      <c r="D24" s="13">
        <f t="shared" si="0"/>
        <v>2092</v>
      </c>
    </row>
    <row r="25" spans="1:4" ht="14.25">
      <c r="A25" s="10" t="s">
        <v>25</v>
      </c>
      <c r="B25" s="14">
        <v>1013</v>
      </c>
      <c r="C25" s="15">
        <v>946</v>
      </c>
      <c r="D25" s="13">
        <f t="shared" si="0"/>
        <v>1959</v>
      </c>
    </row>
    <row r="26" spans="1:4" ht="14.25">
      <c r="A26" s="10" t="s">
        <v>26</v>
      </c>
      <c r="B26" s="14">
        <v>904</v>
      </c>
      <c r="C26" s="15">
        <v>824</v>
      </c>
      <c r="D26" s="13">
        <f t="shared" si="0"/>
        <v>1728</v>
      </c>
    </row>
    <row r="27" spans="1:4" ht="14.25">
      <c r="A27" s="16" t="s">
        <v>27</v>
      </c>
      <c r="B27" s="17">
        <v>719</v>
      </c>
      <c r="C27" s="18">
        <v>732</v>
      </c>
      <c r="D27" s="19">
        <f t="shared" si="0"/>
        <v>1451</v>
      </c>
    </row>
    <row r="28" spans="1:4" ht="14.25">
      <c r="A28" s="20" t="s">
        <v>28</v>
      </c>
      <c r="B28" s="21">
        <f>SUM(B7:B27)</f>
        <v>23997</v>
      </c>
      <c r="C28" s="22">
        <f>SUM(C7:C27)</f>
        <v>26043</v>
      </c>
      <c r="D28" s="23">
        <f t="shared" si="0"/>
        <v>50040</v>
      </c>
    </row>
    <row r="29" spans="2:4" ht="13.5">
      <c r="B29" s="24"/>
      <c r="C29" s="24"/>
      <c r="D29" s="24"/>
    </row>
    <row r="30" ht="14.25">
      <c r="A30" s="25" t="s">
        <v>29</v>
      </c>
    </row>
    <row r="31" ht="14.25">
      <c r="A31" s="25" t="s">
        <v>30</v>
      </c>
    </row>
  </sheetData>
  <sheetProtection selectLockedCells="1" selectUnlockedCells="1"/>
  <mergeCells count="1">
    <mergeCell ref="B5:C5"/>
  </mergeCells>
  <dataValidations count="1">
    <dataValidation allowBlank="1" showErrorMessage="1" sqref="A1:A28 B5:C27 A29:C31">
      <formula1>0</formula1>
      <formula2>0</formula2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1" sqref="A1"/>
    </sheetView>
  </sheetViews>
  <sheetFormatPr defaultColWidth="8.59765625" defaultRowHeight="14.25"/>
  <cols>
    <col min="1" max="1" width="10.5" style="0" customWidth="1"/>
  </cols>
  <sheetData>
    <row r="1" ht="15">
      <c r="A1" s="1" t="s">
        <v>0</v>
      </c>
    </row>
    <row r="2" ht="15">
      <c r="A2" s="1"/>
    </row>
    <row r="3" ht="15">
      <c r="A3" s="1"/>
    </row>
    <row r="4" spans="1:4" ht="15">
      <c r="A4" s="2" t="s">
        <v>32</v>
      </c>
      <c r="B4" s="3"/>
      <c r="C4" s="3"/>
      <c r="D4" s="3"/>
    </row>
    <row r="5" spans="1:4" ht="14.25">
      <c r="A5" s="4"/>
      <c r="B5" s="40" t="s">
        <v>2</v>
      </c>
      <c r="C5" s="40"/>
      <c r="D5" s="5"/>
    </row>
    <row r="6" spans="1:4" ht="14.25">
      <c r="A6" s="6" t="s">
        <v>3</v>
      </c>
      <c r="B6" s="7" t="s">
        <v>4</v>
      </c>
      <c r="C6" s="8" t="s">
        <v>5</v>
      </c>
      <c r="D6" s="9" t="s">
        <v>6</v>
      </c>
    </row>
    <row r="7" spans="1:4" ht="14.25">
      <c r="A7" s="10" t="s">
        <v>7</v>
      </c>
      <c r="B7" s="11">
        <v>10</v>
      </c>
      <c r="C7" s="12">
        <v>52</v>
      </c>
      <c r="D7" s="13">
        <f aca="true" t="shared" si="0" ref="D7:D28">B7+C7</f>
        <v>62</v>
      </c>
    </row>
    <row r="8" spans="1:4" ht="14.25">
      <c r="A8" s="10" t="s">
        <v>8</v>
      </c>
      <c r="B8" s="14">
        <v>86</v>
      </c>
      <c r="C8" s="15">
        <v>300</v>
      </c>
      <c r="D8" s="13">
        <f t="shared" si="0"/>
        <v>386</v>
      </c>
    </row>
    <row r="9" spans="1:4" ht="14.25">
      <c r="A9" s="10" t="s">
        <v>9</v>
      </c>
      <c r="B9" s="14">
        <v>367</v>
      </c>
      <c r="C9" s="15">
        <v>1008</v>
      </c>
      <c r="D9" s="13">
        <f t="shared" si="0"/>
        <v>1375</v>
      </c>
    </row>
    <row r="10" spans="1:4" ht="14.25">
      <c r="A10" s="10" t="s">
        <v>10</v>
      </c>
      <c r="B10" s="14">
        <v>799</v>
      </c>
      <c r="C10" s="15">
        <v>1519</v>
      </c>
      <c r="D10" s="13">
        <f t="shared" si="0"/>
        <v>2318</v>
      </c>
    </row>
    <row r="11" spans="1:4" ht="14.25">
      <c r="A11" s="10" t="s">
        <v>11</v>
      </c>
      <c r="B11" s="14">
        <v>1088</v>
      </c>
      <c r="C11" s="15">
        <v>1823</v>
      </c>
      <c r="D11" s="13">
        <f t="shared" si="0"/>
        <v>2911</v>
      </c>
    </row>
    <row r="12" spans="1:4" ht="14.25">
      <c r="A12" s="10" t="s">
        <v>12</v>
      </c>
      <c r="B12" s="14">
        <v>1475</v>
      </c>
      <c r="C12" s="15">
        <v>1866</v>
      </c>
      <c r="D12" s="13">
        <f t="shared" si="0"/>
        <v>3341</v>
      </c>
    </row>
    <row r="13" spans="1:4" ht="14.25">
      <c r="A13" s="10" t="s">
        <v>13</v>
      </c>
      <c r="B13" s="14">
        <v>2111</v>
      </c>
      <c r="C13" s="15">
        <v>2124</v>
      </c>
      <c r="D13" s="13">
        <f t="shared" si="0"/>
        <v>4235</v>
      </c>
    </row>
    <row r="14" spans="1:4" ht="14.25">
      <c r="A14" s="10" t="s">
        <v>14</v>
      </c>
      <c r="B14" s="14">
        <v>2214</v>
      </c>
      <c r="C14" s="15">
        <v>2202</v>
      </c>
      <c r="D14" s="13">
        <f t="shared" si="0"/>
        <v>4416</v>
      </c>
    </row>
    <row r="15" spans="1:4" ht="14.25">
      <c r="A15" s="10" t="s">
        <v>15</v>
      </c>
      <c r="B15" s="14">
        <v>1713</v>
      </c>
      <c r="C15" s="15">
        <v>1772</v>
      </c>
      <c r="D15" s="13">
        <f t="shared" si="0"/>
        <v>3485</v>
      </c>
    </row>
    <row r="16" spans="1:4" ht="14.25">
      <c r="A16" s="10" t="s">
        <v>16</v>
      </c>
      <c r="B16" s="14">
        <v>1492</v>
      </c>
      <c r="C16" s="15">
        <v>1556</v>
      </c>
      <c r="D16" s="13">
        <f t="shared" si="0"/>
        <v>3048</v>
      </c>
    </row>
    <row r="17" spans="1:4" ht="14.25">
      <c r="A17" s="10" t="s">
        <v>17</v>
      </c>
      <c r="B17" s="14">
        <v>1383</v>
      </c>
      <c r="C17" s="15">
        <v>1390</v>
      </c>
      <c r="D17" s="13">
        <f t="shared" si="0"/>
        <v>2773</v>
      </c>
    </row>
    <row r="18" spans="1:4" ht="14.25">
      <c r="A18" s="10" t="s">
        <v>18</v>
      </c>
      <c r="B18" s="14">
        <v>1590</v>
      </c>
      <c r="C18" s="15">
        <v>1562</v>
      </c>
      <c r="D18" s="13">
        <f t="shared" si="0"/>
        <v>3152</v>
      </c>
    </row>
    <row r="19" spans="1:4" ht="14.25">
      <c r="A19" s="10" t="s">
        <v>19</v>
      </c>
      <c r="B19" s="14">
        <v>1599</v>
      </c>
      <c r="C19" s="15">
        <v>1478</v>
      </c>
      <c r="D19" s="13">
        <f t="shared" si="0"/>
        <v>3077</v>
      </c>
    </row>
    <row r="20" spans="1:4" ht="14.25">
      <c r="A20" s="10" t="s">
        <v>20</v>
      </c>
      <c r="B20" s="14">
        <v>1330</v>
      </c>
      <c r="C20" s="15">
        <v>1181</v>
      </c>
      <c r="D20" s="13">
        <f t="shared" si="0"/>
        <v>2511</v>
      </c>
    </row>
    <row r="21" spans="1:4" ht="14.25">
      <c r="A21" s="10" t="s">
        <v>21</v>
      </c>
      <c r="B21" s="14">
        <v>1050</v>
      </c>
      <c r="C21" s="15">
        <v>1038</v>
      </c>
      <c r="D21" s="13">
        <f t="shared" si="0"/>
        <v>2088</v>
      </c>
    </row>
    <row r="22" spans="1:4" ht="14.25">
      <c r="A22" s="10" t="s">
        <v>22</v>
      </c>
      <c r="B22" s="14">
        <v>1050</v>
      </c>
      <c r="C22" s="15">
        <v>949</v>
      </c>
      <c r="D22" s="13">
        <f t="shared" si="0"/>
        <v>1999</v>
      </c>
    </row>
    <row r="23" spans="1:4" ht="14.25">
      <c r="A23" s="10" t="s">
        <v>23</v>
      </c>
      <c r="B23" s="14">
        <v>1133</v>
      </c>
      <c r="C23" s="15">
        <v>1062</v>
      </c>
      <c r="D23" s="13">
        <f t="shared" si="0"/>
        <v>2195</v>
      </c>
    </row>
    <row r="24" spans="1:4" ht="14.25">
      <c r="A24" s="10" t="s">
        <v>24</v>
      </c>
      <c r="B24" s="14">
        <v>1094</v>
      </c>
      <c r="C24" s="15">
        <v>1035</v>
      </c>
      <c r="D24" s="13">
        <f t="shared" si="0"/>
        <v>2129</v>
      </c>
    </row>
    <row r="25" spans="1:4" ht="14.25">
      <c r="A25" s="10" t="s">
        <v>25</v>
      </c>
      <c r="B25" s="14">
        <v>1045</v>
      </c>
      <c r="C25" s="15">
        <v>974</v>
      </c>
      <c r="D25" s="13">
        <f t="shared" si="0"/>
        <v>2019</v>
      </c>
    </row>
    <row r="26" spans="1:4" ht="14.25">
      <c r="A26" s="10" t="s">
        <v>26</v>
      </c>
      <c r="B26" s="14">
        <v>916</v>
      </c>
      <c r="C26" s="15">
        <v>818</v>
      </c>
      <c r="D26" s="13">
        <f t="shared" si="0"/>
        <v>1734</v>
      </c>
    </row>
    <row r="27" spans="1:4" ht="14.25">
      <c r="A27" s="16" t="s">
        <v>27</v>
      </c>
      <c r="B27" s="17">
        <v>736</v>
      </c>
      <c r="C27" s="18">
        <v>787</v>
      </c>
      <c r="D27" s="19">
        <f t="shared" si="0"/>
        <v>1523</v>
      </c>
    </row>
    <row r="28" spans="1:4" ht="14.25">
      <c r="A28" s="20" t="s">
        <v>28</v>
      </c>
      <c r="B28" s="21">
        <f>SUM(B7:B27)</f>
        <v>24281</v>
      </c>
      <c r="C28" s="22">
        <f>SUM(C7:C27)</f>
        <v>26496</v>
      </c>
      <c r="D28" s="23">
        <f t="shared" si="0"/>
        <v>50777</v>
      </c>
    </row>
    <row r="29" spans="2:4" ht="13.5">
      <c r="B29" s="24"/>
      <c r="C29" s="24"/>
      <c r="D29" s="24"/>
    </row>
    <row r="30" ht="14.25">
      <c r="A30" s="25" t="s">
        <v>33</v>
      </c>
    </row>
    <row r="31" ht="14.25">
      <c r="A31" s="25" t="s">
        <v>30</v>
      </c>
    </row>
  </sheetData>
  <sheetProtection selectLockedCells="1" selectUnlockedCells="1"/>
  <mergeCells count="1">
    <mergeCell ref="B5:C5"/>
  </mergeCells>
  <dataValidations count="1">
    <dataValidation allowBlank="1" showErrorMessage="1" sqref="A1:A28 B5:C27 A29:C31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1" sqref="A1"/>
    </sheetView>
  </sheetViews>
  <sheetFormatPr defaultColWidth="8.59765625" defaultRowHeight="14.25"/>
  <cols>
    <col min="1" max="1" width="10.5" style="0" customWidth="1"/>
  </cols>
  <sheetData>
    <row r="1" ht="15">
      <c r="A1" s="1" t="s">
        <v>0</v>
      </c>
    </row>
    <row r="2" ht="15">
      <c r="A2" s="1"/>
    </row>
    <row r="3" ht="15">
      <c r="A3" s="1"/>
    </row>
    <row r="4" spans="1:4" ht="15">
      <c r="A4" s="2" t="s">
        <v>34</v>
      </c>
      <c r="B4" s="3"/>
      <c r="C4" s="3"/>
      <c r="D4" s="3"/>
    </row>
    <row r="5" spans="1:4" ht="14.25">
      <c r="A5" s="4"/>
      <c r="B5" s="40" t="s">
        <v>2</v>
      </c>
      <c r="C5" s="40"/>
      <c r="D5" s="5"/>
    </row>
    <row r="6" spans="1:4" ht="14.25">
      <c r="A6" s="6" t="s">
        <v>3</v>
      </c>
      <c r="B6" s="7" t="s">
        <v>4</v>
      </c>
      <c r="C6" s="8" t="s">
        <v>5</v>
      </c>
      <c r="D6" s="9" t="s">
        <v>6</v>
      </c>
    </row>
    <row r="7" spans="1:4" ht="14.25">
      <c r="A7" s="10" t="s">
        <v>7</v>
      </c>
      <c r="B7" s="11">
        <v>9</v>
      </c>
      <c r="C7" s="12">
        <v>60</v>
      </c>
      <c r="D7" s="13">
        <f aca="true" t="shared" si="0" ref="D7:D28">B7+C7</f>
        <v>69</v>
      </c>
    </row>
    <row r="8" spans="1:4" ht="14.25">
      <c r="A8" s="10" t="s">
        <v>8</v>
      </c>
      <c r="B8" s="14">
        <v>74</v>
      </c>
      <c r="C8" s="15">
        <v>284</v>
      </c>
      <c r="D8" s="13">
        <f t="shared" si="0"/>
        <v>358</v>
      </c>
    </row>
    <row r="9" spans="1:4" ht="14.25">
      <c r="A9" s="10" t="s">
        <v>9</v>
      </c>
      <c r="B9" s="14">
        <v>349</v>
      </c>
      <c r="C9" s="15">
        <v>940</v>
      </c>
      <c r="D9" s="13">
        <f t="shared" si="0"/>
        <v>1289</v>
      </c>
    </row>
    <row r="10" spans="1:4" ht="14.25">
      <c r="A10" s="10" t="s">
        <v>10</v>
      </c>
      <c r="B10" s="14">
        <v>832</v>
      </c>
      <c r="C10" s="15">
        <v>1544</v>
      </c>
      <c r="D10" s="13">
        <f t="shared" si="0"/>
        <v>2376</v>
      </c>
    </row>
    <row r="11" spans="1:4" ht="14.25">
      <c r="A11" s="10" t="s">
        <v>11</v>
      </c>
      <c r="B11" s="14">
        <v>1115</v>
      </c>
      <c r="C11" s="15">
        <v>1942</v>
      </c>
      <c r="D11" s="13">
        <f t="shared" si="0"/>
        <v>3057</v>
      </c>
    </row>
    <row r="12" spans="1:4" ht="14.25">
      <c r="A12" s="10" t="s">
        <v>12</v>
      </c>
      <c r="B12" s="14">
        <v>1383</v>
      </c>
      <c r="C12" s="15">
        <v>1800</v>
      </c>
      <c r="D12" s="13">
        <f t="shared" si="0"/>
        <v>3183</v>
      </c>
    </row>
    <row r="13" spans="1:4" ht="14.25">
      <c r="A13" s="10" t="s">
        <v>13</v>
      </c>
      <c r="B13" s="14">
        <v>1918</v>
      </c>
      <c r="C13" s="15">
        <v>1994</v>
      </c>
      <c r="D13" s="13">
        <f t="shared" si="0"/>
        <v>3912</v>
      </c>
    </row>
    <row r="14" spans="1:4" ht="14.25">
      <c r="A14" s="10" t="s">
        <v>14</v>
      </c>
      <c r="B14" s="14">
        <v>2457</v>
      </c>
      <c r="C14" s="15">
        <v>2372</v>
      </c>
      <c r="D14" s="13">
        <f t="shared" si="0"/>
        <v>4829</v>
      </c>
    </row>
    <row r="15" spans="1:4" ht="14.25">
      <c r="A15" s="10" t="s">
        <v>15</v>
      </c>
      <c r="B15" s="14">
        <v>1717</v>
      </c>
      <c r="C15" s="15">
        <v>1833</v>
      </c>
      <c r="D15" s="13">
        <f t="shared" si="0"/>
        <v>3550</v>
      </c>
    </row>
    <row r="16" spans="1:4" ht="14.25">
      <c r="A16" s="10" t="s">
        <v>16</v>
      </c>
      <c r="B16" s="14">
        <v>1546</v>
      </c>
      <c r="C16" s="15">
        <v>1587</v>
      </c>
      <c r="D16" s="13">
        <f t="shared" si="0"/>
        <v>3133</v>
      </c>
    </row>
    <row r="17" spans="1:4" ht="14.25">
      <c r="A17" s="10" t="s">
        <v>17</v>
      </c>
      <c r="B17" s="14">
        <v>1416</v>
      </c>
      <c r="C17" s="15">
        <v>1418</v>
      </c>
      <c r="D17" s="13">
        <f t="shared" si="0"/>
        <v>2834</v>
      </c>
    </row>
    <row r="18" spans="1:4" ht="14.25">
      <c r="A18" s="10" t="s">
        <v>18</v>
      </c>
      <c r="B18" s="14">
        <v>1510</v>
      </c>
      <c r="C18" s="15">
        <v>1518</v>
      </c>
      <c r="D18" s="13">
        <f t="shared" si="0"/>
        <v>3028</v>
      </c>
    </row>
    <row r="19" spans="1:4" ht="14.25">
      <c r="A19" s="10" t="s">
        <v>19</v>
      </c>
      <c r="B19" s="14">
        <v>1687</v>
      </c>
      <c r="C19" s="15">
        <v>1522</v>
      </c>
      <c r="D19" s="13">
        <f t="shared" si="0"/>
        <v>3209</v>
      </c>
    </row>
    <row r="20" spans="1:4" ht="14.25">
      <c r="A20" s="10" t="s">
        <v>20</v>
      </c>
      <c r="B20" s="14">
        <v>1331</v>
      </c>
      <c r="C20" s="15">
        <v>1234</v>
      </c>
      <c r="D20" s="13">
        <f t="shared" si="0"/>
        <v>2565</v>
      </c>
    </row>
    <row r="21" spans="1:4" ht="14.25">
      <c r="A21" s="10" t="s">
        <v>21</v>
      </c>
      <c r="B21" s="14">
        <v>1111</v>
      </c>
      <c r="C21" s="15">
        <v>1091</v>
      </c>
      <c r="D21" s="13">
        <f t="shared" si="0"/>
        <v>2202</v>
      </c>
    </row>
    <row r="22" spans="1:4" ht="14.25">
      <c r="A22" s="10" t="s">
        <v>22</v>
      </c>
      <c r="B22" s="14">
        <v>1068</v>
      </c>
      <c r="C22" s="15">
        <v>985</v>
      </c>
      <c r="D22" s="13">
        <f t="shared" si="0"/>
        <v>2053</v>
      </c>
    </row>
    <row r="23" spans="1:4" ht="14.25">
      <c r="A23" s="10" t="s">
        <v>23</v>
      </c>
      <c r="B23" s="14">
        <v>1133</v>
      </c>
      <c r="C23" s="15">
        <v>1067</v>
      </c>
      <c r="D23" s="13">
        <f t="shared" si="0"/>
        <v>2200</v>
      </c>
    </row>
    <row r="24" spans="1:4" ht="14.25">
      <c r="A24" s="10" t="s">
        <v>24</v>
      </c>
      <c r="B24" s="14">
        <v>1100</v>
      </c>
      <c r="C24" s="15">
        <v>1073</v>
      </c>
      <c r="D24" s="13">
        <f t="shared" si="0"/>
        <v>2173</v>
      </c>
    </row>
    <row r="25" spans="1:4" ht="14.25">
      <c r="A25" s="10" t="s">
        <v>25</v>
      </c>
      <c r="B25" s="14">
        <v>1069</v>
      </c>
      <c r="C25" s="15">
        <v>980</v>
      </c>
      <c r="D25" s="13">
        <f t="shared" si="0"/>
        <v>2049</v>
      </c>
    </row>
    <row r="26" spans="1:4" ht="14.25">
      <c r="A26" s="10" t="s">
        <v>26</v>
      </c>
      <c r="B26" s="14">
        <v>948</v>
      </c>
      <c r="C26" s="15">
        <v>836</v>
      </c>
      <c r="D26" s="13">
        <f t="shared" si="0"/>
        <v>1784</v>
      </c>
    </row>
    <row r="27" spans="1:4" ht="14.25">
      <c r="A27" s="16" t="s">
        <v>27</v>
      </c>
      <c r="B27" s="17">
        <v>756</v>
      </c>
      <c r="C27" s="18">
        <v>796</v>
      </c>
      <c r="D27" s="19">
        <f t="shared" si="0"/>
        <v>1552</v>
      </c>
    </row>
    <row r="28" spans="1:4" ht="14.25">
      <c r="A28" s="20" t="s">
        <v>28</v>
      </c>
      <c r="B28" s="21">
        <f>SUM(B7:B27)</f>
        <v>24529</v>
      </c>
      <c r="C28" s="22">
        <f>SUM(C7:C27)</f>
        <v>26876</v>
      </c>
      <c r="D28" s="23">
        <f t="shared" si="0"/>
        <v>51405</v>
      </c>
    </row>
    <row r="29" spans="2:4" ht="13.5">
      <c r="B29" s="24"/>
      <c r="C29" s="24"/>
      <c r="D29" s="24"/>
    </row>
    <row r="30" ht="14.25">
      <c r="A30" s="25" t="s">
        <v>33</v>
      </c>
    </row>
    <row r="31" ht="14.25">
      <c r="A31" s="25" t="s">
        <v>30</v>
      </c>
    </row>
  </sheetData>
  <sheetProtection selectLockedCells="1" selectUnlockedCells="1"/>
  <mergeCells count="1">
    <mergeCell ref="B5:C5"/>
  </mergeCells>
  <dataValidations count="1">
    <dataValidation allowBlank="1" showErrorMessage="1" sqref="A1:A28 B5:C27 A29:C31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1" sqref="A1"/>
    </sheetView>
  </sheetViews>
  <sheetFormatPr defaultColWidth="8.59765625" defaultRowHeight="14.25"/>
  <cols>
    <col min="1" max="1" width="10.5" style="0" customWidth="1"/>
  </cols>
  <sheetData>
    <row r="1" ht="15">
      <c r="A1" s="1" t="s">
        <v>0</v>
      </c>
    </row>
    <row r="2" ht="15">
      <c r="A2" s="1"/>
    </row>
    <row r="3" ht="15">
      <c r="A3" s="1"/>
    </row>
    <row r="4" spans="1:4" ht="15">
      <c r="A4" s="2" t="s">
        <v>35</v>
      </c>
      <c r="B4" s="3"/>
      <c r="C4" s="3"/>
      <c r="D4" s="3"/>
    </row>
    <row r="5" spans="1:4" ht="14.25">
      <c r="A5" s="4"/>
      <c r="B5" s="40" t="s">
        <v>2</v>
      </c>
      <c r="C5" s="40"/>
      <c r="D5" s="5"/>
    </row>
    <row r="6" spans="1:4" ht="14.25">
      <c r="A6" s="6" t="s">
        <v>3</v>
      </c>
      <c r="B6" s="7" t="s">
        <v>4</v>
      </c>
      <c r="C6" s="8" t="s">
        <v>5</v>
      </c>
      <c r="D6" s="9" t="s">
        <v>6</v>
      </c>
    </row>
    <row r="7" spans="1:4" ht="14.25">
      <c r="A7" s="10" t="s">
        <v>7</v>
      </c>
      <c r="B7" s="11">
        <v>4</v>
      </c>
      <c r="C7" s="12">
        <v>58</v>
      </c>
      <c r="D7" s="13">
        <f aca="true" t="shared" si="0" ref="D7:D28">B7+C7</f>
        <v>62</v>
      </c>
    </row>
    <row r="8" spans="1:4" ht="14.25">
      <c r="A8" s="10" t="s">
        <v>8</v>
      </c>
      <c r="B8" s="14">
        <v>86</v>
      </c>
      <c r="C8" s="15">
        <v>263</v>
      </c>
      <c r="D8" s="13">
        <f t="shared" si="0"/>
        <v>349</v>
      </c>
    </row>
    <row r="9" spans="1:4" ht="14.25">
      <c r="A9" s="10" t="s">
        <v>9</v>
      </c>
      <c r="B9" s="14">
        <v>328</v>
      </c>
      <c r="C9" s="15">
        <v>882</v>
      </c>
      <c r="D9" s="13">
        <f t="shared" si="0"/>
        <v>1210</v>
      </c>
    </row>
    <row r="10" spans="1:4" ht="14.25">
      <c r="A10" s="10" t="s">
        <v>10</v>
      </c>
      <c r="B10" s="14">
        <v>808</v>
      </c>
      <c r="C10" s="15">
        <v>1577</v>
      </c>
      <c r="D10" s="13">
        <f t="shared" si="0"/>
        <v>2385</v>
      </c>
    </row>
    <row r="11" spans="1:4" ht="14.25">
      <c r="A11" s="10" t="s">
        <v>11</v>
      </c>
      <c r="B11" s="14">
        <v>1178</v>
      </c>
      <c r="C11" s="15">
        <v>1964</v>
      </c>
      <c r="D11" s="13">
        <f t="shared" si="0"/>
        <v>3142</v>
      </c>
    </row>
    <row r="12" spans="1:4" ht="14.25">
      <c r="A12" s="10" t="s">
        <v>12</v>
      </c>
      <c r="B12" s="14">
        <v>1374</v>
      </c>
      <c r="C12" s="15">
        <v>1869</v>
      </c>
      <c r="D12" s="13">
        <f t="shared" si="0"/>
        <v>3243</v>
      </c>
    </row>
    <row r="13" spans="1:4" ht="14.25">
      <c r="A13" s="10" t="s">
        <v>13</v>
      </c>
      <c r="B13" s="14">
        <v>1686</v>
      </c>
      <c r="C13" s="15">
        <v>1810</v>
      </c>
      <c r="D13" s="13">
        <f t="shared" si="0"/>
        <v>3496</v>
      </c>
    </row>
    <row r="14" spans="1:4" ht="14.25">
      <c r="A14" s="10" t="s">
        <v>14</v>
      </c>
      <c r="B14" s="14">
        <v>2631</v>
      </c>
      <c r="C14" s="15">
        <v>2492</v>
      </c>
      <c r="D14" s="13">
        <f t="shared" si="0"/>
        <v>5123</v>
      </c>
    </row>
    <row r="15" spans="1:4" ht="14.25">
      <c r="A15" s="10" t="s">
        <v>15</v>
      </c>
      <c r="B15" s="14">
        <v>1790</v>
      </c>
      <c r="C15" s="15">
        <v>1924</v>
      </c>
      <c r="D15" s="13">
        <f t="shared" si="0"/>
        <v>3714</v>
      </c>
    </row>
    <row r="16" spans="1:4" ht="14.25">
      <c r="A16" s="10" t="s">
        <v>16</v>
      </c>
      <c r="B16" s="14">
        <v>1631</v>
      </c>
      <c r="C16" s="15">
        <v>1625</v>
      </c>
      <c r="D16" s="13">
        <f t="shared" si="0"/>
        <v>3256</v>
      </c>
    </row>
    <row r="17" spans="1:4" ht="14.25">
      <c r="A17" s="10" t="s">
        <v>17</v>
      </c>
      <c r="B17" s="14">
        <v>1383</v>
      </c>
      <c r="C17" s="15">
        <v>1445</v>
      </c>
      <c r="D17" s="13">
        <f t="shared" si="0"/>
        <v>2828</v>
      </c>
    </row>
    <row r="18" spans="1:4" ht="14.25">
      <c r="A18" s="10" t="s">
        <v>18</v>
      </c>
      <c r="B18" s="14">
        <v>1503</v>
      </c>
      <c r="C18" s="15">
        <v>1456</v>
      </c>
      <c r="D18" s="13">
        <f t="shared" si="0"/>
        <v>2959</v>
      </c>
    </row>
    <row r="19" spans="1:4" ht="14.25">
      <c r="A19" s="10" t="s">
        <v>19</v>
      </c>
      <c r="B19" s="14">
        <v>1728</v>
      </c>
      <c r="C19" s="15">
        <v>1568</v>
      </c>
      <c r="D19" s="13">
        <f t="shared" si="0"/>
        <v>3296</v>
      </c>
    </row>
    <row r="20" spans="1:4" ht="14.25">
      <c r="A20" s="10" t="s">
        <v>20</v>
      </c>
      <c r="B20" s="14">
        <v>1376</v>
      </c>
      <c r="C20" s="15">
        <v>1316</v>
      </c>
      <c r="D20" s="13">
        <f t="shared" si="0"/>
        <v>2692</v>
      </c>
    </row>
    <row r="21" spans="1:4" ht="14.25">
      <c r="A21" s="10" t="s">
        <v>21</v>
      </c>
      <c r="B21" s="14">
        <v>1190</v>
      </c>
      <c r="C21" s="15">
        <v>1136</v>
      </c>
      <c r="D21" s="13">
        <f t="shared" si="0"/>
        <v>2326</v>
      </c>
    </row>
    <row r="22" spans="1:4" ht="14.25">
      <c r="A22" s="10" t="s">
        <v>22</v>
      </c>
      <c r="B22" s="14">
        <v>1071</v>
      </c>
      <c r="C22" s="15">
        <v>1030</v>
      </c>
      <c r="D22" s="13">
        <f t="shared" si="0"/>
        <v>2101</v>
      </c>
    </row>
    <row r="23" spans="1:4" ht="14.25">
      <c r="A23" s="10" t="s">
        <v>23</v>
      </c>
      <c r="B23" s="14">
        <v>1142</v>
      </c>
      <c r="C23" s="15">
        <v>1092</v>
      </c>
      <c r="D23" s="13">
        <f t="shared" si="0"/>
        <v>2234</v>
      </c>
    </row>
    <row r="24" spans="1:4" ht="14.25">
      <c r="A24" s="10" t="s">
        <v>24</v>
      </c>
      <c r="B24" s="14">
        <v>1141</v>
      </c>
      <c r="C24" s="15">
        <v>1098</v>
      </c>
      <c r="D24" s="13">
        <f t="shared" si="0"/>
        <v>2239</v>
      </c>
    </row>
    <row r="25" spans="1:4" ht="14.25">
      <c r="A25" s="10" t="s">
        <v>25</v>
      </c>
      <c r="B25" s="14">
        <v>1081</v>
      </c>
      <c r="C25" s="15">
        <v>1010</v>
      </c>
      <c r="D25" s="13">
        <f t="shared" si="0"/>
        <v>2091</v>
      </c>
    </row>
    <row r="26" spans="1:4" ht="14.25">
      <c r="A26" s="10" t="s">
        <v>26</v>
      </c>
      <c r="B26" s="14">
        <v>961</v>
      </c>
      <c r="C26" s="15">
        <v>865</v>
      </c>
      <c r="D26" s="13">
        <f t="shared" si="0"/>
        <v>1826</v>
      </c>
    </row>
    <row r="27" spans="1:4" ht="14.25">
      <c r="A27" s="16" t="s">
        <v>27</v>
      </c>
      <c r="B27" s="17">
        <v>806</v>
      </c>
      <c r="C27" s="18">
        <v>806</v>
      </c>
      <c r="D27" s="19">
        <f t="shared" si="0"/>
        <v>1612</v>
      </c>
    </row>
    <row r="28" spans="1:4" ht="14.25">
      <c r="A28" s="20" t="s">
        <v>28</v>
      </c>
      <c r="B28" s="21">
        <f>SUM(B7:B27)</f>
        <v>24898</v>
      </c>
      <c r="C28" s="22">
        <f>SUM(C7:C27)</f>
        <v>27286</v>
      </c>
      <c r="D28" s="23">
        <f t="shared" si="0"/>
        <v>52184</v>
      </c>
    </row>
    <row r="29" spans="2:4" ht="13.5">
      <c r="B29" s="24"/>
      <c r="C29" s="24"/>
      <c r="D29" s="24"/>
    </row>
    <row r="30" ht="14.25">
      <c r="A30" s="25" t="s">
        <v>33</v>
      </c>
    </row>
    <row r="31" ht="14.25">
      <c r="A31" s="25" t="s">
        <v>30</v>
      </c>
    </row>
  </sheetData>
  <sheetProtection selectLockedCells="1" selectUnlockedCells="1"/>
  <mergeCells count="1">
    <mergeCell ref="B5:C5"/>
  </mergeCells>
  <dataValidations count="1">
    <dataValidation allowBlank="1" showErrorMessage="1" sqref="A1:A28 B5:C27 A29:C31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2">
      <selection activeCell="N38" sqref="N37:N38"/>
    </sheetView>
  </sheetViews>
  <sheetFormatPr defaultColWidth="8.59765625" defaultRowHeight="14.25"/>
  <cols>
    <col min="1" max="1" width="10.5" style="0" customWidth="1"/>
  </cols>
  <sheetData>
    <row r="1" ht="15">
      <c r="A1" s="1" t="s">
        <v>0</v>
      </c>
    </row>
    <row r="2" ht="15">
      <c r="A2" s="1"/>
    </row>
    <row r="3" ht="15">
      <c r="A3" s="1"/>
    </row>
    <row r="4" spans="1:4" ht="15">
      <c r="A4" s="2" t="s">
        <v>36</v>
      </c>
      <c r="B4" s="3"/>
      <c r="C4" s="3"/>
      <c r="D4" s="3"/>
    </row>
    <row r="5" spans="1:4" ht="14.25">
      <c r="A5" s="4"/>
      <c r="B5" s="40" t="s">
        <v>2</v>
      </c>
      <c r="C5" s="40"/>
      <c r="D5" s="5"/>
    </row>
    <row r="6" spans="1:4" ht="14.25">
      <c r="A6" s="6" t="s">
        <v>3</v>
      </c>
      <c r="B6" s="7" t="s">
        <v>4</v>
      </c>
      <c r="C6" s="8" t="s">
        <v>5</v>
      </c>
      <c r="D6" s="9" t="s">
        <v>6</v>
      </c>
    </row>
    <row r="7" spans="1:4" ht="14.25">
      <c r="A7" s="10" t="s">
        <v>7</v>
      </c>
      <c r="B7" s="11">
        <v>9</v>
      </c>
      <c r="C7" s="12">
        <v>58</v>
      </c>
      <c r="D7" s="13">
        <f aca="true" t="shared" si="0" ref="D7:D28">B7+C7</f>
        <v>67</v>
      </c>
    </row>
    <row r="8" spans="1:4" ht="14.25">
      <c r="A8" s="10" t="s">
        <v>8</v>
      </c>
      <c r="B8" s="14">
        <v>70</v>
      </c>
      <c r="C8" s="15">
        <v>255</v>
      </c>
      <c r="D8" s="13">
        <f t="shared" si="0"/>
        <v>325</v>
      </c>
    </row>
    <row r="9" spans="1:4" ht="14.25">
      <c r="A9" s="10" t="s">
        <v>9</v>
      </c>
      <c r="B9" s="14">
        <v>306</v>
      </c>
      <c r="C9" s="15">
        <v>824</v>
      </c>
      <c r="D9" s="13">
        <f t="shared" si="0"/>
        <v>1130</v>
      </c>
    </row>
    <row r="10" spans="1:4" ht="14.25">
      <c r="A10" s="10" t="s">
        <v>10</v>
      </c>
      <c r="B10" s="14">
        <v>816</v>
      </c>
      <c r="C10" s="15">
        <v>1589</v>
      </c>
      <c r="D10" s="13">
        <f t="shared" si="0"/>
        <v>2405</v>
      </c>
    </row>
    <row r="11" spans="1:4" ht="14.25">
      <c r="A11" s="10" t="s">
        <v>11</v>
      </c>
      <c r="B11" s="14">
        <v>1195</v>
      </c>
      <c r="C11" s="15">
        <v>1954</v>
      </c>
      <c r="D11" s="13">
        <f t="shared" si="0"/>
        <v>3149</v>
      </c>
    </row>
    <row r="12" spans="1:4" ht="14.25">
      <c r="A12" s="10" t="s">
        <v>12</v>
      </c>
      <c r="B12" s="14">
        <v>1298</v>
      </c>
      <c r="C12" s="15">
        <v>1877</v>
      </c>
      <c r="D12" s="13">
        <f t="shared" si="0"/>
        <v>3175</v>
      </c>
    </row>
    <row r="13" spans="1:4" ht="14.25">
      <c r="A13" s="10" t="s">
        <v>13</v>
      </c>
      <c r="B13" s="14">
        <v>1593</v>
      </c>
      <c r="C13" s="15">
        <v>1751</v>
      </c>
      <c r="D13" s="13">
        <f t="shared" si="0"/>
        <v>3344</v>
      </c>
    </row>
    <row r="14" spans="1:4" ht="14.25">
      <c r="A14" s="10" t="s">
        <v>14</v>
      </c>
      <c r="B14" s="14">
        <v>2697</v>
      </c>
      <c r="C14" s="15">
        <v>2608</v>
      </c>
      <c r="D14" s="13">
        <f t="shared" si="0"/>
        <v>5305</v>
      </c>
    </row>
    <row r="15" spans="1:4" ht="14.25">
      <c r="A15" s="10" t="s">
        <v>15</v>
      </c>
      <c r="B15" s="14">
        <v>1921</v>
      </c>
      <c r="C15" s="15">
        <v>1974</v>
      </c>
      <c r="D15" s="13">
        <f t="shared" si="0"/>
        <v>3895</v>
      </c>
    </row>
    <row r="16" spans="1:4" ht="14.25">
      <c r="A16" s="10" t="s">
        <v>16</v>
      </c>
      <c r="B16" s="14">
        <v>1668</v>
      </c>
      <c r="C16" s="15">
        <v>1657</v>
      </c>
      <c r="D16" s="13">
        <f t="shared" si="0"/>
        <v>3325</v>
      </c>
    </row>
    <row r="17" spans="1:4" ht="14.25">
      <c r="A17" s="10" t="s">
        <v>17</v>
      </c>
      <c r="B17" s="14">
        <v>1416</v>
      </c>
      <c r="C17" s="15">
        <v>1507</v>
      </c>
      <c r="D17" s="13">
        <f t="shared" si="0"/>
        <v>2923</v>
      </c>
    </row>
    <row r="18" spans="1:4" ht="14.25">
      <c r="A18" s="10" t="s">
        <v>18</v>
      </c>
      <c r="B18" s="14">
        <v>1448</v>
      </c>
      <c r="C18" s="15">
        <v>1389</v>
      </c>
      <c r="D18" s="13">
        <f t="shared" si="0"/>
        <v>2837</v>
      </c>
    </row>
    <row r="19" spans="1:4" ht="14.25">
      <c r="A19" s="10" t="s">
        <v>19</v>
      </c>
      <c r="B19" s="14">
        <v>1753</v>
      </c>
      <c r="C19" s="15">
        <v>1601</v>
      </c>
      <c r="D19" s="13">
        <f t="shared" si="0"/>
        <v>3354</v>
      </c>
    </row>
    <row r="20" spans="1:4" ht="14.25">
      <c r="A20" s="10" t="s">
        <v>20</v>
      </c>
      <c r="B20" s="14">
        <v>1423</v>
      </c>
      <c r="C20" s="15">
        <v>1393</v>
      </c>
      <c r="D20" s="13">
        <f t="shared" si="0"/>
        <v>2816</v>
      </c>
    </row>
    <row r="21" spans="1:4" ht="14.25">
      <c r="A21" s="10" t="s">
        <v>21</v>
      </c>
      <c r="B21" s="14">
        <v>1266</v>
      </c>
      <c r="C21" s="15">
        <v>1143</v>
      </c>
      <c r="D21" s="13">
        <f t="shared" si="0"/>
        <v>2409</v>
      </c>
    </row>
    <row r="22" spans="1:4" ht="14.25">
      <c r="A22" s="10" t="s">
        <v>22</v>
      </c>
      <c r="B22" s="14">
        <v>1100</v>
      </c>
      <c r="C22" s="15">
        <v>1090</v>
      </c>
      <c r="D22" s="13">
        <f t="shared" si="0"/>
        <v>2190</v>
      </c>
    </row>
    <row r="23" spans="1:4" ht="14.25">
      <c r="A23" s="10" t="s">
        <v>23</v>
      </c>
      <c r="B23" s="14">
        <v>1183</v>
      </c>
      <c r="C23" s="15">
        <v>1080</v>
      </c>
      <c r="D23" s="13">
        <f t="shared" si="0"/>
        <v>2263</v>
      </c>
    </row>
    <row r="24" spans="1:4" ht="14.25">
      <c r="A24" s="10" t="s">
        <v>24</v>
      </c>
      <c r="B24" s="14">
        <v>1169</v>
      </c>
      <c r="C24" s="15">
        <v>1111</v>
      </c>
      <c r="D24" s="13">
        <f t="shared" si="0"/>
        <v>2280</v>
      </c>
    </row>
    <row r="25" spans="1:4" ht="14.25">
      <c r="A25" s="10" t="s">
        <v>25</v>
      </c>
      <c r="B25" s="14">
        <v>1087</v>
      </c>
      <c r="C25" s="15">
        <v>1041</v>
      </c>
      <c r="D25" s="13">
        <f t="shared" si="0"/>
        <v>2128</v>
      </c>
    </row>
    <row r="26" spans="1:4" ht="14.25">
      <c r="A26" s="10" t="s">
        <v>26</v>
      </c>
      <c r="B26" s="14">
        <v>980</v>
      </c>
      <c r="C26" s="15">
        <v>920</v>
      </c>
      <c r="D26" s="13">
        <f t="shared" si="0"/>
        <v>1900</v>
      </c>
    </row>
    <row r="27" spans="1:4" ht="14.25">
      <c r="A27" s="16" t="s">
        <v>27</v>
      </c>
      <c r="B27" s="17">
        <v>864</v>
      </c>
      <c r="C27" s="18">
        <v>782</v>
      </c>
      <c r="D27" s="19">
        <f t="shared" si="0"/>
        <v>1646</v>
      </c>
    </row>
    <row r="28" spans="1:4" ht="14.25">
      <c r="A28" s="20" t="s">
        <v>28</v>
      </c>
      <c r="B28" s="21">
        <f>SUM(B7:B27)</f>
        <v>25262</v>
      </c>
      <c r="C28" s="22">
        <f>SUM(C7:C27)</f>
        <v>27604</v>
      </c>
      <c r="D28" s="23">
        <f t="shared" si="0"/>
        <v>52866</v>
      </c>
    </row>
    <row r="29" spans="2:4" ht="13.5">
      <c r="B29" s="24"/>
      <c r="C29" s="24"/>
      <c r="D29" s="24"/>
    </row>
    <row r="30" ht="14.25">
      <c r="A30" s="25" t="s">
        <v>33</v>
      </c>
    </row>
    <row r="31" ht="14.25">
      <c r="A31" s="25" t="s">
        <v>30</v>
      </c>
    </row>
  </sheetData>
  <sheetProtection selectLockedCells="1" selectUnlockedCells="1"/>
  <mergeCells count="1">
    <mergeCell ref="B5:C5"/>
  </mergeCells>
  <dataValidations count="1">
    <dataValidation allowBlank="1" showErrorMessage="1" sqref="A1:A28 B5:C27 A29:C31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1" sqref="A1"/>
    </sheetView>
  </sheetViews>
  <sheetFormatPr defaultColWidth="8.59765625" defaultRowHeight="14.25"/>
  <cols>
    <col min="1" max="1" width="10.5" style="0" customWidth="1"/>
  </cols>
  <sheetData>
    <row r="1" ht="15">
      <c r="A1" s="1" t="s">
        <v>0</v>
      </c>
    </row>
    <row r="2" ht="15">
      <c r="A2" s="1"/>
    </row>
    <row r="3" ht="15">
      <c r="A3" s="1"/>
    </row>
    <row r="4" spans="1:4" ht="15">
      <c r="A4" s="2" t="s">
        <v>37</v>
      </c>
      <c r="B4" s="3"/>
      <c r="C4" s="3"/>
      <c r="D4" s="3"/>
    </row>
    <row r="5" spans="1:4" ht="14.25">
      <c r="A5" s="4"/>
      <c r="B5" s="40" t="s">
        <v>2</v>
      </c>
      <c r="C5" s="40"/>
      <c r="D5" s="5"/>
    </row>
    <row r="6" spans="1:4" ht="14.25">
      <c r="A6" s="6" t="s">
        <v>3</v>
      </c>
      <c r="B6" s="7" t="s">
        <v>4</v>
      </c>
      <c r="C6" s="8" t="s">
        <v>5</v>
      </c>
      <c r="D6" s="9" t="s">
        <v>6</v>
      </c>
    </row>
    <row r="7" spans="1:4" ht="14.25">
      <c r="A7" s="10" t="s">
        <v>7</v>
      </c>
      <c r="B7" s="11">
        <v>8</v>
      </c>
      <c r="C7" s="12">
        <v>53</v>
      </c>
      <c r="D7" s="13">
        <f aca="true" t="shared" si="0" ref="D7:D28">B7+C7</f>
        <v>61</v>
      </c>
    </row>
    <row r="8" spans="1:4" ht="14.25">
      <c r="A8" s="10" t="s">
        <v>8</v>
      </c>
      <c r="B8" s="14">
        <v>69</v>
      </c>
      <c r="C8" s="15">
        <v>241</v>
      </c>
      <c r="D8" s="13">
        <f t="shared" si="0"/>
        <v>310</v>
      </c>
    </row>
    <row r="9" spans="1:4" ht="14.25">
      <c r="A9" s="10" t="s">
        <v>9</v>
      </c>
      <c r="B9" s="14">
        <v>289</v>
      </c>
      <c r="C9" s="15">
        <v>748</v>
      </c>
      <c r="D9" s="13">
        <f t="shared" si="0"/>
        <v>1037</v>
      </c>
    </row>
    <row r="10" spans="1:4" ht="14.25">
      <c r="A10" s="10" t="s">
        <v>10</v>
      </c>
      <c r="B10" s="14">
        <v>759</v>
      </c>
      <c r="C10" s="15">
        <v>1566</v>
      </c>
      <c r="D10" s="13">
        <f t="shared" si="0"/>
        <v>2325</v>
      </c>
    </row>
    <row r="11" spans="1:4" ht="14.25">
      <c r="A11" s="10" t="s">
        <v>11</v>
      </c>
      <c r="B11" s="14">
        <v>1219</v>
      </c>
      <c r="C11" s="15">
        <v>1947</v>
      </c>
      <c r="D11" s="13">
        <f t="shared" si="0"/>
        <v>3166</v>
      </c>
    </row>
    <row r="12" spans="1:4" ht="14.25">
      <c r="A12" s="10" t="s">
        <v>12</v>
      </c>
      <c r="B12" s="14">
        <v>1327</v>
      </c>
      <c r="C12" s="15">
        <v>1947</v>
      </c>
      <c r="D12" s="13">
        <f t="shared" si="0"/>
        <v>3274</v>
      </c>
    </row>
    <row r="13" spans="1:4" ht="14.25">
      <c r="A13" s="10" t="s">
        <v>13</v>
      </c>
      <c r="B13" s="14">
        <v>1690</v>
      </c>
      <c r="C13" s="15">
        <v>1918</v>
      </c>
      <c r="D13" s="13">
        <f t="shared" si="0"/>
        <v>3608</v>
      </c>
    </row>
    <row r="14" spans="1:4" ht="14.25">
      <c r="A14" s="10" t="s">
        <v>14</v>
      </c>
      <c r="B14" s="14">
        <v>2459</v>
      </c>
      <c r="C14" s="15">
        <v>2385</v>
      </c>
      <c r="D14" s="13">
        <f t="shared" si="0"/>
        <v>4844</v>
      </c>
    </row>
    <row r="15" spans="1:4" ht="14.25">
      <c r="A15" s="10" t="s">
        <v>15</v>
      </c>
      <c r="B15" s="14">
        <v>2104</v>
      </c>
      <c r="C15" s="15">
        <v>2097</v>
      </c>
      <c r="D15" s="13">
        <f t="shared" si="0"/>
        <v>4201</v>
      </c>
    </row>
    <row r="16" spans="1:4" ht="14.25">
      <c r="A16" s="10" t="s">
        <v>16</v>
      </c>
      <c r="B16" s="14">
        <v>1696</v>
      </c>
      <c r="C16" s="15">
        <v>1750</v>
      </c>
      <c r="D16" s="13">
        <f t="shared" si="0"/>
        <v>3446</v>
      </c>
    </row>
    <row r="17" spans="1:4" ht="14.25">
      <c r="A17" s="10" t="s">
        <v>17</v>
      </c>
      <c r="B17" s="14">
        <v>1477</v>
      </c>
      <c r="C17" s="15">
        <v>1510</v>
      </c>
      <c r="D17" s="13">
        <f t="shared" si="0"/>
        <v>2987</v>
      </c>
    </row>
    <row r="18" spans="1:4" ht="14.25">
      <c r="A18" s="10" t="s">
        <v>18</v>
      </c>
      <c r="B18" s="14">
        <v>1391</v>
      </c>
      <c r="C18" s="15">
        <v>1392</v>
      </c>
      <c r="D18" s="13">
        <f t="shared" si="0"/>
        <v>2783</v>
      </c>
    </row>
    <row r="19" spans="1:4" ht="14.25">
      <c r="A19" s="10" t="s">
        <v>19</v>
      </c>
      <c r="B19" s="14">
        <v>1696</v>
      </c>
      <c r="C19" s="15">
        <v>1627</v>
      </c>
      <c r="D19" s="13">
        <f t="shared" si="0"/>
        <v>3323</v>
      </c>
    </row>
    <row r="20" spans="1:4" ht="14.25">
      <c r="A20" s="10" t="s">
        <v>20</v>
      </c>
      <c r="B20" s="14">
        <v>1547</v>
      </c>
      <c r="C20" s="15">
        <v>1414</v>
      </c>
      <c r="D20" s="13">
        <f t="shared" si="0"/>
        <v>2961</v>
      </c>
    </row>
    <row r="21" spans="1:4" ht="14.25">
      <c r="A21" s="10" t="s">
        <v>21</v>
      </c>
      <c r="B21" s="14">
        <v>1294</v>
      </c>
      <c r="C21" s="15">
        <v>1187</v>
      </c>
      <c r="D21" s="13">
        <f t="shared" si="0"/>
        <v>2481</v>
      </c>
    </row>
    <row r="22" spans="1:4" ht="14.25">
      <c r="A22" s="10" t="s">
        <v>22</v>
      </c>
      <c r="B22" s="14">
        <v>1151</v>
      </c>
      <c r="C22" s="15">
        <v>1122</v>
      </c>
      <c r="D22" s="13">
        <f t="shared" si="0"/>
        <v>2273</v>
      </c>
    </row>
    <row r="23" spans="1:4" ht="14.25">
      <c r="A23" s="10" t="s">
        <v>23</v>
      </c>
      <c r="B23" s="14">
        <v>1194</v>
      </c>
      <c r="C23" s="15">
        <v>1116</v>
      </c>
      <c r="D23" s="13">
        <f t="shared" si="0"/>
        <v>2310</v>
      </c>
    </row>
    <row r="24" spans="1:4" ht="14.25">
      <c r="A24" s="10" t="s">
        <v>24</v>
      </c>
      <c r="B24" s="14">
        <v>1190</v>
      </c>
      <c r="C24" s="15">
        <v>1174</v>
      </c>
      <c r="D24" s="13">
        <f t="shared" si="0"/>
        <v>2364</v>
      </c>
    </row>
    <row r="25" spans="1:4" ht="14.25">
      <c r="A25" s="10" t="s">
        <v>25</v>
      </c>
      <c r="B25" s="14">
        <v>1113</v>
      </c>
      <c r="C25" s="15">
        <v>1042</v>
      </c>
      <c r="D25" s="13">
        <f t="shared" si="0"/>
        <v>2155</v>
      </c>
    </row>
    <row r="26" spans="1:4" ht="14.25">
      <c r="A26" s="10" t="s">
        <v>26</v>
      </c>
      <c r="B26" s="14">
        <v>1010</v>
      </c>
      <c r="C26" s="15">
        <v>935</v>
      </c>
      <c r="D26" s="13">
        <f t="shared" si="0"/>
        <v>1945</v>
      </c>
    </row>
    <row r="27" spans="1:4" ht="14.25">
      <c r="A27" s="16" t="s">
        <v>27</v>
      </c>
      <c r="B27" s="17">
        <v>893</v>
      </c>
      <c r="C27" s="18">
        <v>802</v>
      </c>
      <c r="D27" s="19">
        <f t="shared" si="0"/>
        <v>1695</v>
      </c>
    </row>
    <row r="28" spans="1:4" ht="14.25">
      <c r="A28" s="20" t="s">
        <v>28</v>
      </c>
      <c r="B28" s="21">
        <f>SUM(B7:B27)</f>
        <v>25576</v>
      </c>
      <c r="C28" s="22">
        <f>SUM(C7:C27)</f>
        <v>27973</v>
      </c>
      <c r="D28" s="23">
        <f t="shared" si="0"/>
        <v>53549</v>
      </c>
    </row>
    <row r="29" spans="2:4" ht="13.5">
      <c r="B29" s="24"/>
      <c r="C29" s="24"/>
      <c r="D29" s="24"/>
    </row>
    <row r="30" ht="14.25">
      <c r="A30" s="25" t="s">
        <v>38</v>
      </c>
    </row>
    <row r="31" ht="14.25">
      <c r="A31" s="25" t="s">
        <v>30</v>
      </c>
    </row>
  </sheetData>
  <sheetProtection selectLockedCells="1" selectUnlockedCells="1"/>
  <mergeCells count="1">
    <mergeCell ref="B5:C5"/>
  </mergeCells>
  <dataValidations count="1">
    <dataValidation allowBlank="1" showErrorMessage="1" sqref="A1:A28 B5:C27 A29:C31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1" sqref="A1"/>
    </sheetView>
  </sheetViews>
  <sheetFormatPr defaultColWidth="8.59765625" defaultRowHeight="14.25"/>
  <cols>
    <col min="1" max="1" width="10.5" style="0" customWidth="1"/>
  </cols>
  <sheetData>
    <row r="1" ht="15">
      <c r="A1" s="1" t="s">
        <v>0</v>
      </c>
    </row>
    <row r="2" ht="15">
      <c r="A2" s="1"/>
    </row>
    <row r="3" ht="15">
      <c r="A3" s="1"/>
    </row>
    <row r="4" spans="1:4" ht="15">
      <c r="A4" s="26" t="s">
        <v>39</v>
      </c>
      <c r="B4" s="27"/>
      <c r="C4" s="27"/>
      <c r="D4" s="27"/>
    </row>
    <row r="5" spans="1:4" ht="14.25">
      <c r="A5" s="28"/>
      <c r="B5" s="41" t="s">
        <v>2</v>
      </c>
      <c r="C5" s="41"/>
      <c r="D5" s="29"/>
    </row>
    <row r="6" spans="1:4" ht="14.25">
      <c r="A6" s="30" t="s">
        <v>3</v>
      </c>
      <c r="B6" s="31" t="s">
        <v>4</v>
      </c>
      <c r="C6" s="32" t="s">
        <v>5</v>
      </c>
      <c r="D6" s="33" t="s">
        <v>6</v>
      </c>
    </row>
    <row r="7" spans="1:4" ht="14.25">
      <c r="A7" s="10" t="s">
        <v>7</v>
      </c>
      <c r="B7" s="11">
        <v>9</v>
      </c>
      <c r="C7" s="12">
        <v>53</v>
      </c>
      <c r="D7" s="13">
        <f aca="true" t="shared" si="0" ref="D7:D28">B7+C7</f>
        <v>62</v>
      </c>
    </row>
    <row r="8" spans="1:4" ht="14.25">
      <c r="A8" s="10" t="s">
        <v>8</v>
      </c>
      <c r="B8" s="14">
        <v>51</v>
      </c>
      <c r="C8" s="15">
        <v>237</v>
      </c>
      <c r="D8" s="13">
        <f t="shared" si="0"/>
        <v>288</v>
      </c>
    </row>
    <row r="9" spans="1:4" ht="14.25">
      <c r="A9" s="10" t="s">
        <v>9</v>
      </c>
      <c r="B9" s="14">
        <v>294</v>
      </c>
      <c r="C9" s="15">
        <v>701</v>
      </c>
      <c r="D9" s="13">
        <f t="shared" si="0"/>
        <v>995</v>
      </c>
    </row>
    <row r="10" spans="1:4" ht="14.25">
      <c r="A10" s="10" t="s">
        <v>10</v>
      </c>
      <c r="B10" s="14">
        <v>729</v>
      </c>
      <c r="C10" s="15">
        <v>1526</v>
      </c>
      <c r="D10" s="13">
        <f t="shared" si="0"/>
        <v>2255</v>
      </c>
    </row>
    <row r="11" spans="1:4" ht="14.25">
      <c r="A11" s="10" t="s">
        <v>11</v>
      </c>
      <c r="B11" s="14">
        <v>1219</v>
      </c>
      <c r="C11" s="15">
        <v>1933</v>
      </c>
      <c r="D11" s="13">
        <f t="shared" si="0"/>
        <v>3152</v>
      </c>
    </row>
    <row r="12" spans="1:4" ht="14.25">
      <c r="A12" s="10" t="s">
        <v>12</v>
      </c>
      <c r="B12" s="14">
        <v>1379</v>
      </c>
      <c r="C12" s="15">
        <v>2018</v>
      </c>
      <c r="D12" s="13">
        <f t="shared" si="0"/>
        <v>3397</v>
      </c>
    </row>
    <row r="13" spans="1:4" ht="14.25">
      <c r="A13" s="10" t="s">
        <v>13</v>
      </c>
      <c r="B13" s="14">
        <v>1662</v>
      </c>
      <c r="C13" s="15">
        <v>1981</v>
      </c>
      <c r="D13" s="13">
        <f t="shared" si="0"/>
        <v>3643</v>
      </c>
    </row>
    <row r="14" spans="1:4" ht="14.25">
      <c r="A14" s="10" t="s">
        <v>14</v>
      </c>
      <c r="B14" s="14">
        <v>2245</v>
      </c>
      <c r="C14" s="15">
        <v>2182</v>
      </c>
      <c r="D14" s="13">
        <f t="shared" si="0"/>
        <v>4427</v>
      </c>
    </row>
    <row r="15" spans="1:4" ht="14.25">
      <c r="A15" s="10" t="s">
        <v>15</v>
      </c>
      <c r="B15" s="14">
        <v>2333</v>
      </c>
      <c r="C15" s="15">
        <v>2246</v>
      </c>
      <c r="D15" s="13">
        <f t="shared" si="0"/>
        <v>4579</v>
      </c>
    </row>
    <row r="16" spans="1:4" ht="14.25">
      <c r="A16" s="10" t="s">
        <v>16</v>
      </c>
      <c r="B16" s="14">
        <v>1752</v>
      </c>
      <c r="C16" s="15">
        <v>1798</v>
      </c>
      <c r="D16" s="13">
        <f t="shared" si="0"/>
        <v>3550</v>
      </c>
    </row>
    <row r="17" spans="1:4" ht="14.25">
      <c r="A17" s="10" t="s">
        <v>17</v>
      </c>
      <c r="B17" s="14">
        <v>1503</v>
      </c>
      <c r="C17" s="15">
        <v>1577</v>
      </c>
      <c r="D17" s="13">
        <f t="shared" si="0"/>
        <v>3080</v>
      </c>
    </row>
    <row r="18" spans="1:4" ht="14.25">
      <c r="A18" s="10" t="s">
        <v>18</v>
      </c>
      <c r="B18" s="14">
        <v>1416</v>
      </c>
      <c r="C18" s="15">
        <v>1396</v>
      </c>
      <c r="D18" s="13">
        <f t="shared" si="0"/>
        <v>2812</v>
      </c>
    </row>
    <row r="19" spans="1:4" ht="14.25">
      <c r="A19" s="10" t="s">
        <v>19</v>
      </c>
      <c r="B19" s="14">
        <v>1627</v>
      </c>
      <c r="C19" s="15">
        <v>1597</v>
      </c>
      <c r="D19" s="13">
        <f t="shared" si="0"/>
        <v>3224</v>
      </c>
    </row>
    <row r="20" spans="1:4" ht="14.25">
      <c r="A20" s="10" t="s">
        <v>20</v>
      </c>
      <c r="B20" s="14">
        <v>1620</v>
      </c>
      <c r="C20" s="15">
        <v>1496</v>
      </c>
      <c r="D20" s="13">
        <f t="shared" si="0"/>
        <v>3116</v>
      </c>
    </row>
    <row r="21" spans="1:4" ht="14.25">
      <c r="A21" s="10" t="s">
        <v>21</v>
      </c>
      <c r="B21" s="14">
        <v>1374</v>
      </c>
      <c r="C21" s="15">
        <v>1183</v>
      </c>
      <c r="D21" s="13">
        <f t="shared" si="0"/>
        <v>2557</v>
      </c>
    </row>
    <row r="22" spans="1:4" ht="14.25">
      <c r="A22" s="10" t="s">
        <v>22</v>
      </c>
      <c r="B22" s="14">
        <v>1156</v>
      </c>
      <c r="C22" s="15">
        <v>1176</v>
      </c>
      <c r="D22" s="13">
        <f t="shared" si="0"/>
        <v>2332</v>
      </c>
    </row>
    <row r="23" spans="1:4" ht="14.25">
      <c r="A23" s="10" t="s">
        <v>23</v>
      </c>
      <c r="B23" s="14">
        <v>1190</v>
      </c>
      <c r="C23" s="15">
        <v>1154</v>
      </c>
      <c r="D23" s="13">
        <f t="shared" si="0"/>
        <v>2344</v>
      </c>
    </row>
    <row r="24" spans="1:4" ht="14.25">
      <c r="A24" s="10" t="s">
        <v>24</v>
      </c>
      <c r="B24" s="14">
        <v>1202</v>
      </c>
      <c r="C24" s="15">
        <v>1193</v>
      </c>
      <c r="D24" s="13">
        <f t="shared" si="0"/>
        <v>2395</v>
      </c>
    </row>
    <row r="25" spans="1:4" ht="14.25">
      <c r="A25" s="10" t="s">
        <v>25</v>
      </c>
      <c r="B25" s="14">
        <v>1139</v>
      </c>
      <c r="C25" s="15">
        <v>1075</v>
      </c>
      <c r="D25" s="13">
        <f t="shared" si="0"/>
        <v>2214</v>
      </c>
    </row>
    <row r="26" spans="1:4" ht="14.25">
      <c r="A26" s="10" t="s">
        <v>26</v>
      </c>
      <c r="B26" s="14">
        <v>1046</v>
      </c>
      <c r="C26" s="15">
        <v>955</v>
      </c>
      <c r="D26" s="13">
        <f t="shared" si="0"/>
        <v>2001</v>
      </c>
    </row>
    <row r="27" spans="1:4" ht="14.25">
      <c r="A27" s="16" t="s">
        <v>27</v>
      </c>
      <c r="B27" s="17">
        <v>887</v>
      </c>
      <c r="C27" s="18">
        <v>817</v>
      </c>
      <c r="D27" s="19">
        <f t="shared" si="0"/>
        <v>1704</v>
      </c>
    </row>
    <row r="28" spans="1:4" ht="14.25">
      <c r="A28" s="34" t="s">
        <v>28</v>
      </c>
      <c r="B28" s="35">
        <f>SUM(B7:B27)</f>
        <v>25833</v>
      </c>
      <c r="C28" s="36">
        <f>SUM(C7:C27)</f>
        <v>28294</v>
      </c>
      <c r="D28" s="37">
        <f t="shared" si="0"/>
        <v>54127</v>
      </c>
    </row>
    <row r="29" spans="2:4" ht="13.5">
      <c r="B29" s="24"/>
      <c r="C29" s="24"/>
      <c r="D29" s="24"/>
    </row>
    <row r="30" ht="14.25">
      <c r="A30" s="25" t="s">
        <v>38</v>
      </c>
    </row>
    <row r="31" ht="14.25">
      <c r="A31" s="25" t="s">
        <v>30</v>
      </c>
    </row>
  </sheetData>
  <sheetProtection selectLockedCells="1" selectUnlockedCells="1"/>
  <mergeCells count="1">
    <mergeCell ref="B5:C5"/>
  </mergeCells>
  <dataValidations count="1">
    <dataValidation allowBlank="1" showErrorMessage="1" sqref="A1:A28 B5:C27 A29:C31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2023-03-17T06:41:05Z</dcterms:modified>
  <cp:category/>
  <cp:version/>
  <cp:contentType/>
  <cp:contentStatus/>
</cp:coreProperties>
</file>