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5" yWindow="4110" windowWidth="20520" windowHeight="4155"/>
  </bookViews>
  <sheets>
    <sheet name="65才以上人口" sheetId="1" r:id="rId1"/>
  </sheets>
  <definedNames>
    <definedName name="_xlnm.Print_Area" localSheetId="0">'65才以上人口'!$A$1:$W$31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<sst xmlns="http://schemas.openxmlformats.org/spreadsheetml/2006/main" xmlns:r="http://schemas.openxmlformats.org/officeDocument/2006/relationships" count="37" uniqueCount="37">
  <si>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平成１７年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</si>
  <si>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</si>
  <si>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</si>
  <si>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</si>
  <si>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</si>
  <si>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</si>
  <si>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</si>
  <si>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</si>
  <si>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</si>
  <si>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</si>
  <si>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</si>
  <si>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城端</t>
    <rPh sb="0" eb="2">
      <t>ジョウハナ</t>
    </rPh>
    <phoneticPr fontId="1"/>
  </si>
  <si>
    <t>６５歳以上人口</t>
    <rPh sb="2" eb="3">
      <t>サイ</t>
    </rPh>
    <rPh sb="3" eb="5">
      <t>イジョウ</t>
    </rPh>
    <rPh sb="5" eb="7">
      <t>ジンコウ</t>
    </rPh>
    <phoneticPr fontId="1"/>
  </si>
  <si>
    <t>利賀</t>
    <rPh sb="0" eb="2">
      <t>トガ</t>
    </rPh>
    <phoneticPr fontId="1"/>
  </si>
  <si>
    <t>※各年３月３１日現在</t>
    <rPh sb="1" eb="3">
      <t>カクネン</t>
    </rPh>
    <rPh sb="4" eb="5">
      <t>ガツ</t>
    </rPh>
    <rPh sb="7" eb="8">
      <t>ニチ</t>
    </rPh>
    <rPh sb="8" eb="10">
      <t>ゲンザイ</t>
    </rPh>
    <phoneticPr fontId="1"/>
  </si>
  <si>
    <t>令和４年</t>
    <rPh sb="0" eb="2">
      <t>レイワ</t>
    </rPh>
    <rPh sb="3" eb="4">
      <t>ネン</t>
    </rPh>
    <phoneticPr fontId="1"/>
  </si>
  <si>
    <t>総人口</t>
    <rPh sb="0" eb="3">
      <t>ソウジンコウ</t>
    </rPh>
    <phoneticPr fontId="1"/>
  </si>
  <si>
    <t>平成３０年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</si>
  <si>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</si>
  <si>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高齢化率</t>
    <rPh sb="0" eb="3">
      <t>コウレイカ</t>
    </rPh>
    <rPh sb="3" eb="4">
      <t>リツ</t>
    </rPh>
    <phoneticPr fontId="1"/>
  </si>
  <si>
    <t>平</t>
    <rPh sb="0" eb="1">
      <t>タイラ</t>
    </rPh>
    <phoneticPr fontId="1"/>
  </si>
  <si>
    <t>上平</t>
    <rPh sb="0" eb="2">
      <t>カミタイラ</t>
    </rPh>
    <phoneticPr fontId="1"/>
  </si>
  <si>
    <t>井波</t>
    <rPh sb="0" eb="2">
      <t>イナミ</t>
    </rPh>
    <phoneticPr fontId="1"/>
  </si>
  <si>
    <t>井口</t>
    <rPh sb="0" eb="2">
      <t>イノクチ</t>
    </rPh>
    <phoneticPr fontId="1"/>
  </si>
  <si>
    <t>福野</t>
    <rPh sb="0" eb="2">
      <t>フクノ</t>
    </rPh>
    <phoneticPr fontId="1"/>
  </si>
  <si>
    <t>平成３１年</t>
    <rPh sb="0" eb="2">
      <t>ヘイセイ</t>
    </rPh>
    <rPh sb="4" eb="5">
      <t>ネン</t>
    </rPh>
    <phoneticPr fontId="1"/>
  </si>
  <si>
    <t>福光</t>
    <rPh sb="0" eb="2">
      <t>フクミツ</t>
    </rPh>
    <phoneticPr fontId="1"/>
  </si>
  <si>
    <t>※平成２４年までは日本人のみ、平成２５年から外国人含む</t>
    <rPh sb="1" eb="3">
      <t>ヘイセイ</t>
    </rPh>
    <rPh sb="5" eb="6">
      <t>ネン</t>
    </rPh>
    <rPh sb="9" eb="12">
      <t>ニホンジン</t>
    </rPh>
    <rPh sb="15" eb="17">
      <t>ヘイセイ</t>
    </rPh>
    <rPh sb="19" eb="20">
      <t>ネン</t>
    </rPh>
    <rPh sb="22" eb="25">
      <t>ガイコクジン</t>
    </rPh>
    <rPh sb="25" eb="26">
      <t>フク</t>
    </rPh>
    <phoneticPr fontId="1"/>
  </si>
  <si>
    <t>令和５年</t>
    <rPh sb="0" eb="2">
      <t>レイワ</t>
    </rPh>
    <rPh sb="3" eb="4">
      <t>ネン</t>
    </rPh>
    <phoneticPr fontId="1"/>
  </si>
  <si>
    <t>（人、％）</t>
  </si>
  <si>
    <t>全体</t>
    <rPh sb="0" eb="2">
      <t>ゼンタイ</t>
    </rPh>
    <phoneticPr fontId="1"/>
  </si>
  <si>
    <t>令和２年</t>
    <rPh sb="0" eb="2">
      <t>レイワ</t>
    </rPh>
    <rPh sb="3" eb="4">
      <t>ネン</t>
    </rPh>
    <phoneticPr fontId="1"/>
  </si>
  <si>
    <t>旧町村別６５歳以上人口</t>
    <rPh sb="0" eb="1">
      <t>キュウ</t>
    </rPh>
    <rPh sb="1" eb="3">
      <t>チョウソン</t>
    </rPh>
    <rPh sb="3" eb="4">
      <t>ベツ</t>
    </rPh>
    <rPh sb="6" eb="9">
      <t>サイイジョウ</t>
    </rPh>
    <rPh sb="9" eb="11">
      <t>ジンコウ</t>
    </rPh>
    <phoneticPr fontId="1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</si>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</sst>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0;[Red]\-#,##0.000"/>
  </numFmts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/>
    <xf numFmtId="38" fontId="0" fillId="0" borderId="0" xfId="1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38" fontId="0" fillId="0" borderId="1" xfId="1" applyFont="1" applyBorder="1" applyAlignment="1"/>
    <xf numFmtId="176" fontId="3" fillId="0" borderId="1" xfId="1" applyNumberFormat="1" applyFont="1" applyBorder="1" applyAlignment="1"/>
    <xf numFmtId="176" fontId="0" fillId="0" borderId="1" xfId="1" applyNumberFormat="1" applyFont="1" applyBorder="1" applyAlignment="1"/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1" xfId="0" applyFill="1" applyBorder="1"/>
    <xf numFmtId="38" fontId="0" fillId="0" borderId="1" xfId="1" applyFont="1" applyBorder="1" applyAlignment="1">
      <alignment horizont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1"/>
  <sheetViews>
    <sheetView tabSelected="1" view="pageBreakPreview" zoomScaleNormal="120" zoomScaleSheetLayoutView="100" workbookViewId="0">
      <pane xSplit="2" ySplit="2" topLeftCell="N3" activePane="bottomRight" state="frozen"/>
      <selection pane="topRight"/>
      <selection pane="bottomLeft"/>
      <selection pane="bottomRight" activeCell="Y9" sqref="Y9"/>
    </sheetView>
  </sheetViews>
  <sheetFormatPr defaultRowHeight="13"/>
  <cols>
    <col min="2" max="2" width="13.75" bestFit="1" customWidth="1"/>
    <col min="16" max="17" width="9" customWidth="1"/>
    <col min="21" max="21" width="8.54296875" customWidth="1"/>
    <col min="22" max="22" width="8.7265625" style="1" customWidth="1"/>
    <col min="23" max="23" width="8.7265625" style="2" customWidth="1"/>
  </cols>
  <sheetData>
    <row r="1" spans="1:23">
      <c r="A1" t="s">
        <v>32</v>
      </c>
    </row>
    <row r="2" spans="1:23">
      <c r="A2" s="3"/>
      <c r="B2" s="8" t="s">
        <v>29</v>
      </c>
      <c r="C2" s="3" t="s">
        <v>0</v>
      </c>
      <c r="D2" s="3" t="s">
        <v>3</v>
      </c>
      <c r="E2" s="3" t="s">
        <v>1</v>
      </c>
      <c r="F2" s="3" t="s">
        <v>5</v>
      </c>
      <c r="G2" s="3" t="s">
        <v>8</v>
      </c>
      <c r="H2" s="3" t="s">
        <v>2</v>
      </c>
      <c r="I2" s="3" t="s">
        <v>6</v>
      </c>
      <c r="J2" s="3" t="s">
        <v>7</v>
      </c>
      <c r="K2" s="3" t="s">
        <v>9</v>
      </c>
      <c r="L2" s="3" t="s">
        <v>10</v>
      </c>
      <c r="M2" s="3" t="s">
        <v>18</v>
      </c>
      <c r="N2" s="12" t="s">
        <v>33</v>
      </c>
      <c r="O2" s="12" t="s">
        <v>34</v>
      </c>
      <c r="P2" s="12" t="s">
        <v>17</v>
      </c>
      <c r="Q2" s="12" t="s">
        <v>25</v>
      </c>
      <c r="R2" s="13" t="s">
        <v>31</v>
      </c>
      <c r="S2" s="13" t="s">
        <v>4</v>
      </c>
      <c r="T2" s="13" t="s">
        <v>15</v>
      </c>
      <c r="U2" s="13" t="s">
        <v>28</v>
      </c>
      <c r="V2" s="13" t="s">
        <v>35</v>
      </c>
      <c r="W2" s="15" t="s">
        <v>36</v>
      </c>
    </row>
    <row r="3" spans="1:23">
      <c r="A3" s="4" t="s">
        <v>11</v>
      </c>
      <c r="B3" s="3" t="s">
        <v>12</v>
      </c>
      <c r="C3" s="9">
        <v>2879</v>
      </c>
      <c r="D3" s="9">
        <v>2888</v>
      </c>
      <c r="E3" s="9">
        <v>2964</v>
      </c>
      <c r="F3" s="9">
        <v>2980</v>
      </c>
      <c r="G3" s="9">
        <v>2993</v>
      </c>
      <c r="H3" s="9">
        <v>3013</v>
      </c>
      <c r="I3" s="9">
        <v>2985</v>
      </c>
      <c r="J3" s="9">
        <v>3001</v>
      </c>
      <c r="K3" s="9">
        <v>3086</v>
      </c>
      <c r="L3" s="9">
        <v>3199</v>
      </c>
      <c r="M3" s="9">
        <v>3305</v>
      </c>
      <c r="N3" s="9">
        <v>3365</v>
      </c>
      <c r="O3" s="9">
        <v>3413</v>
      </c>
      <c r="P3" s="9">
        <v>3415</v>
      </c>
      <c r="Q3" s="9">
        <v>3417</v>
      </c>
      <c r="R3" s="9">
        <v>3431</v>
      </c>
      <c r="S3" s="9">
        <v>3408</v>
      </c>
      <c r="T3" s="9">
        <v>3376</v>
      </c>
      <c r="U3" s="9">
        <v>3335</v>
      </c>
      <c r="V3" s="9">
        <v>3298</v>
      </c>
      <c r="W3" s="9">
        <v>3229</v>
      </c>
    </row>
    <row r="4" spans="1:23">
      <c r="A4" s="5"/>
      <c r="B4" s="3" t="s">
        <v>16</v>
      </c>
      <c r="C4" s="9">
        <v>9614</v>
      </c>
      <c r="D4" s="9">
        <v>9556</v>
      </c>
      <c r="E4" s="9">
        <v>9526</v>
      </c>
      <c r="F4" s="9">
        <v>9477</v>
      </c>
      <c r="G4" s="9">
        <v>9322</v>
      </c>
      <c r="H4" s="9">
        <v>9245</v>
      </c>
      <c r="I4" s="9">
        <v>9132</v>
      </c>
      <c r="J4" s="9">
        <v>9034</v>
      </c>
      <c r="K4" s="9">
        <v>9031</v>
      </c>
      <c r="L4" s="9">
        <v>8926</v>
      </c>
      <c r="M4" s="9">
        <v>8788</v>
      </c>
      <c r="N4" s="9">
        <v>8662</v>
      </c>
      <c r="O4" s="9">
        <v>8573</v>
      </c>
      <c r="P4" s="9">
        <v>8471</v>
      </c>
      <c r="Q4" s="9">
        <v>8344</v>
      </c>
      <c r="R4" s="9">
        <v>8258</v>
      </c>
      <c r="S4" s="9">
        <v>8081</v>
      </c>
      <c r="T4" s="9">
        <v>7914</v>
      </c>
      <c r="U4" s="9">
        <v>7737</v>
      </c>
      <c r="V4" s="9">
        <v>7555</v>
      </c>
      <c r="W4" s="9">
        <v>7364</v>
      </c>
    </row>
    <row r="5" spans="1:23">
      <c r="A5" s="6"/>
      <c r="B5" s="3" t="s">
        <v>19</v>
      </c>
      <c r="C5" s="10">
        <f t="shared" ref="C5:W5" si="0">C3/C4</f>
        <v>0.29945912211358433</v>
      </c>
      <c r="D5" s="10">
        <f t="shared" si="0"/>
        <v>0.30221850146504814</v>
      </c>
      <c r="E5" s="10">
        <f t="shared" si="0"/>
        <v>0.31114843585975227</v>
      </c>
      <c r="F5" s="10">
        <f t="shared" si="0"/>
        <v>0.3144454996306848</v>
      </c>
      <c r="G5" s="10">
        <f t="shared" si="0"/>
        <v>0.32106844024887365</v>
      </c>
      <c r="H5" s="10">
        <f t="shared" si="0"/>
        <v>0.32590589507842077</v>
      </c>
      <c r="I5" s="10">
        <f t="shared" si="0"/>
        <v>0.32687253613666228</v>
      </c>
      <c r="J5" s="10">
        <f t="shared" si="0"/>
        <v>0.33218950630949745</v>
      </c>
      <c r="K5" s="10">
        <f t="shared" si="0"/>
        <v>0.34171188129775221</v>
      </c>
      <c r="L5" s="10">
        <f t="shared" si="0"/>
        <v>0.35839121667040108</v>
      </c>
      <c r="M5" s="10">
        <f t="shared" si="0"/>
        <v>0.37608101957214385</v>
      </c>
      <c r="N5" s="10">
        <f t="shared" si="0"/>
        <v>0.38847841145232048</v>
      </c>
      <c r="O5" s="10">
        <f t="shared" si="0"/>
        <v>0.39811034643648663</v>
      </c>
      <c r="P5" s="10">
        <f t="shared" si="0"/>
        <v>0.40314012513280606</v>
      </c>
      <c r="Q5" s="10">
        <f t="shared" si="0"/>
        <v>0.4095158197507191</v>
      </c>
      <c r="R5" s="10">
        <f t="shared" si="0"/>
        <v>0.41547590215548558</v>
      </c>
      <c r="S5" s="10">
        <f t="shared" si="0"/>
        <v>0.42172998391288208</v>
      </c>
      <c r="T5" s="10">
        <f t="shared" si="0"/>
        <v>0.42658579732120294</v>
      </c>
      <c r="U5" s="10">
        <f t="shared" si="0"/>
        <v>0.43104562491921933</v>
      </c>
      <c r="V5" s="11">
        <f t="shared" si="0"/>
        <v>0.43653209794837855</v>
      </c>
      <c r="W5" s="11">
        <f t="shared" si="0"/>
        <v>0.43848451928299836</v>
      </c>
    </row>
    <row r="6" spans="1:23">
      <c r="A6" s="4" t="s">
        <v>20</v>
      </c>
      <c r="B6" s="3" t="s">
        <v>12</v>
      </c>
      <c r="C6" s="9">
        <v>541</v>
      </c>
      <c r="D6" s="9">
        <v>532</v>
      </c>
      <c r="E6" s="9">
        <v>530</v>
      </c>
      <c r="F6" s="9">
        <v>501</v>
      </c>
      <c r="G6" s="9">
        <v>490</v>
      </c>
      <c r="H6" s="9">
        <v>475</v>
      </c>
      <c r="I6" s="9">
        <v>449</v>
      </c>
      <c r="J6" s="9">
        <v>433</v>
      </c>
      <c r="K6" s="9">
        <v>430</v>
      </c>
      <c r="L6" s="9">
        <v>431</v>
      </c>
      <c r="M6" s="9">
        <v>435</v>
      </c>
      <c r="N6" s="9">
        <v>432</v>
      </c>
      <c r="O6" s="9">
        <v>425</v>
      </c>
      <c r="P6" s="3">
        <v>419</v>
      </c>
      <c r="Q6" s="3">
        <v>412</v>
      </c>
      <c r="R6" s="3">
        <v>413</v>
      </c>
      <c r="S6" s="14">
        <v>417</v>
      </c>
      <c r="T6" s="14">
        <v>412</v>
      </c>
      <c r="U6" s="14">
        <v>387</v>
      </c>
      <c r="V6" s="14">
        <v>387</v>
      </c>
      <c r="W6" s="9">
        <v>384</v>
      </c>
    </row>
    <row r="7" spans="1:23">
      <c r="A7" s="5"/>
      <c r="B7" s="3" t="s">
        <v>16</v>
      </c>
      <c r="C7" s="9">
        <v>1364</v>
      </c>
      <c r="D7" s="9">
        <v>1334</v>
      </c>
      <c r="E7" s="9">
        <v>1304</v>
      </c>
      <c r="F7" s="9">
        <v>1226</v>
      </c>
      <c r="G7" s="9">
        <v>1190</v>
      </c>
      <c r="H7" s="9">
        <v>1156</v>
      </c>
      <c r="I7" s="9">
        <v>1105</v>
      </c>
      <c r="J7" s="9">
        <v>1073</v>
      </c>
      <c r="K7" s="9">
        <v>1062</v>
      </c>
      <c r="L7" s="9">
        <v>1065</v>
      </c>
      <c r="M7" s="9">
        <v>1045</v>
      </c>
      <c r="N7" s="9">
        <v>1023</v>
      </c>
      <c r="O7" s="9">
        <v>991</v>
      </c>
      <c r="P7" s="3">
        <v>960</v>
      </c>
      <c r="Q7" s="3">
        <v>944</v>
      </c>
      <c r="R7" s="3">
        <v>923</v>
      </c>
      <c r="S7" s="14">
        <v>906</v>
      </c>
      <c r="T7" s="14">
        <v>882</v>
      </c>
      <c r="U7" s="14">
        <v>826</v>
      </c>
      <c r="V7" s="14">
        <v>811</v>
      </c>
      <c r="W7" s="9">
        <v>782</v>
      </c>
    </row>
    <row r="8" spans="1:23">
      <c r="A8" s="6"/>
      <c r="B8" s="3" t="s">
        <v>19</v>
      </c>
      <c r="C8" s="11">
        <f t="shared" ref="C8:W8" si="1">C6/C7</f>
        <v>0.39662756598240467</v>
      </c>
      <c r="D8" s="11">
        <f t="shared" si="1"/>
        <v>0.39880059970014992</v>
      </c>
      <c r="E8" s="11">
        <f t="shared" si="1"/>
        <v>0.40644171779141103</v>
      </c>
      <c r="F8" s="11">
        <f t="shared" si="1"/>
        <v>0.40864600326264272</v>
      </c>
      <c r="G8" s="11">
        <f t="shared" si="1"/>
        <v>0.41176470588235292</v>
      </c>
      <c r="H8" s="11">
        <f t="shared" si="1"/>
        <v>0.41089965397923878</v>
      </c>
      <c r="I8" s="11">
        <f t="shared" si="1"/>
        <v>0.40633484162895928</v>
      </c>
      <c r="J8" s="11">
        <f t="shared" si="1"/>
        <v>0.40354147250698974</v>
      </c>
      <c r="K8" s="11">
        <f t="shared" si="1"/>
        <v>0.40489642184557439</v>
      </c>
      <c r="L8" s="11">
        <f t="shared" si="1"/>
        <v>0.40469483568075115</v>
      </c>
      <c r="M8" s="11">
        <f t="shared" si="1"/>
        <v>0.41626794258373206</v>
      </c>
      <c r="N8" s="11">
        <f t="shared" si="1"/>
        <v>0.42228739002932553</v>
      </c>
      <c r="O8" s="11">
        <f t="shared" si="1"/>
        <v>0.42885973763874874</v>
      </c>
      <c r="P8" s="11">
        <f t="shared" si="1"/>
        <v>0.43645833333333334</v>
      </c>
      <c r="Q8" s="11">
        <f t="shared" si="1"/>
        <v>0.4364406779661017</v>
      </c>
      <c r="R8" s="11">
        <f t="shared" si="1"/>
        <v>0.44745395449620801</v>
      </c>
      <c r="S8" s="11">
        <f t="shared" si="1"/>
        <v>0.46026490066225167</v>
      </c>
      <c r="T8" s="11">
        <f t="shared" si="1"/>
        <v>0.46712018140589567</v>
      </c>
      <c r="U8" s="11">
        <f t="shared" si="1"/>
        <v>0.46852300242130751</v>
      </c>
      <c r="V8" s="11">
        <f t="shared" si="1"/>
        <v>0.47718865598027127</v>
      </c>
      <c r="W8" s="11">
        <f t="shared" si="1"/>
        <v>0.49104859335038364</v>
      </c>
    </row>
    <row r="9" spans="1:23">
      <c r="A9" s="4" t="s">
        <v>21</v>
      </c>
      <c r="B9" s="3" t="s">
        <v>12</v>
      </c>
      <c r="C9" s="9">
        <v>260</v>
      </c>
      <c r="D9" s="9">
        <v>258</v>
      </c>
      <c r="E9" s="9">
        <v>259</v>
      </c>
      <c r="F9" s="9">
        <v>251</v>
      </c>
      <c r="G9" s="9">
        <v>249</v>
      </c>
      <c r="H9" s="9">
        <v>255</v>
      </c>
      <c r="I9" s="9">
        <v>251</v>
      </c>
      <c r="J9" s="9">
        <v>254</v>
      </c>
      <c r="K9" s="9">
        <v>261</v>
      </c>
      <c r="L9" s="9">
        <v>263</v>
      </c>
      <c r="M9" s="9">
        <v>264</v>
      </c>
      <c r="N9" s="9">
        <v>260</v>
      </c>
      <c r="O9" s="9">
        <v>265</v>
      </c>
      <c r="P9" s="3">
        <v>266</v>
      </c>
      <c r="Q9" s="3">
        <v>264</v>
      </c>
      <c r="R9" s="3">
        <v>263</v>
      </c>
      <c r="S9" s="14">
        <v>258</v>
      </c>
      <c r="T9" s="14">
        <v>262</v>
      </c>
      <c r="U9" s="14">
        <v>252</v>
      </c>
      <c r="V9" s="14">
        <v>248</v>
      </c>
      <c r="W9" s="9">
        <v>254</v>
      </c>
    </row>
    <row r="10" spans="1:23">
      <c r="A10" s="5"/>
      <c r="B10" s="3" t="s">
        <v>16</v>
      </c>
      <c r="C10" s="9">
        <v>832</v>
      </c>
      <c r="D10" s="9">
        <v>822</v>
      </c>
      <c r="E10" s="9">
        <v>805</v>
      </c>
      <c r="F10" s="9">
        <v>775</v>
      </c>
      <c r="G10" s="9">
        <v>776</v>
      </c>
      <c r="H10" s="9">
        <v>780</v>
      </c>
      <c r="I10" s="9">
        <v>769</v>
      </c>
      <c r="J10" s="9">
        <v>742</v>
      </c>
      <c r="K10" s="9">
        <v>723</v>
      </c>
      <c r="L10" s="9">
        <v>715</v>
      </c>
      <c r="M10" s="9">
        <v>704</v>
      </c>
      <c r="N10" s="9">
        <v>685</v>
      </c>
      <c r="O10" s="9">
        <v>674</v>
      </c>
      <c r="P10" s="3">
        <v>662</v>
      </c>
      <c r="Q10" s="3">
        <v>639</v>
      </c>
      <c r="R10" s="3">
        <v>630</v>
      </c>
      <c r="S10" s="14">
        <v>606</v>
      </c>
      <c r="T10" s="14">
        <v>593</v>
      </c>
      <c r="U10" s="14">
        <v>577</v>
      </c>
      <c r="V10" s="14">
        <v>558</v>
      </c>
      <c r="W10" s="9">
        <v>550</v>
      </c>
    </row>
    <row r="11" spans="1:23">
      <c r="A11" s="6"/>
      <c r="B11" s="3" t="s">
        <v>19</v>
      </c>
      <c r="C11" s="11">
        <f t="shared" ref="C11:W11" si="2">C9/C10</f>
        <v>0.3125</v>
      </c>
      <c r="D11" s="11">
        <f t="shared" si="2"/>
        <v>0.31386861313868614</v>
      </c>
      <c r="E11" s="11">
        <f t="shared" si="2"/>
        <v>0.32173913043478258</v>
      </c>
      <c r="F11" s="11">
        <f t="shared" si="2"/>
        <v>0.32387096774193547</v>
      </c>
      <c r="G11" s="11">
        <f t="shared" si="2"/>
        <v>0.32087628865979384</v>
      </c>
      <c r="H11" s="11">
        <f t="shared" si="2"/>
        <v>0.32692307692307693</v>
      </c>
      <c r="I11" s="11">
        <f t="shared" si="2"/>
        <v>0.32639791937581275</v>
      </c>
      <c r="J11" s="11">
        <f t="shared" si="2"/>
        <v>0.3423180592991914</v>
      </c>
      <c r="K11" s="11">
        <f t="shared" si="2"/>
        <v>0.36099585062240663</v>
      </c>
      <c r="L11" s="11">
        <f t="shared" si="2"/>
        <v>0.36783216783216782</v>
      </c>
      <c r="M11" s="11">
        <f t="shared" si="2"/>
        <v>0.375</v>
      </c>
      <c r="N11" s="11">
        <f t="shared" si="2"/>
        <v>0.37956204379562042</v>
      </c>
      <c r="O11" s="11">
        <f t="shared" si="2"/>
        <v>0.39317507418397624</v>
      </c>
      <c r="P11" s="11">
        <f t="shared" si="2"/>
        <v>0.40181268882175225</v>
      </c>
      <c r="Q11" s="11">
        <f t="shared" si="2"/>
        <v>0.41314553990610331</v>
      </c>
      <c r="R11" s="11">
        <f t="shared" si="2"/>
        <v>0.41746031746031748</v>
      </c>
      <c r="S11" s="11">
        <f t="shared" si="2"/>
        <v>0.42574257425742573</v>
      </c>
      <c r="T11" s="11">
        <f t="shared" si="2"/>
        <v>0.44182124789207422</v>
      </c>
      <c r="U11" s="11">
        <f t="shared" si="2"/>
        <v>0.43674176776429807</v>
      </c>
      <c r="V11" s="11">
        <f t="shared" si="2"/>
        <v>0.44444444444444442</v>
      </c>
      <c r="W11" s="11">
        <f t="shared" si="2"/>
        <v>0.46181818181818179</v>
      </c>
    </row>
    <row r="12" spans="1:23">
      <c r="A12" s="4" t="s">
        <v>13</v>
      </c>
      <c r="B12" s="3" t="s">
        <v>12</v>
      </c>
      <c r="C12" s="9">
        <v>314</v>
      </c>
      <c r="D12" s="9">
        <v>305</v>
      </c>
      <c r="E12" s="9">
        <v>313</v>
      </c>
      <c r="F12" s="9">
        <v>307</v>
      </c>
      <c r="G12" s="9">
        <v>305</v>
      </c>
      <c r="H12" s="9">
        <v>306</v>
      </c>
      <c r="I12" s="9">
        <v>294</v>
      </c>
      <c r="J12" s="9">
        <v>290</v>
      </c>
      <c r="K12" s="9">
        <v>278</v>
      </c>
      <c r="L12" s="9">
        <v>275</v>
      </c>
      <c r="M12" s="9">
        <v>271</v>
      </c>
      <c r="N12" s="9">
        <v>269</v>
      </c>
      <c r="O12" s="9">
        <v>253</v>
      </c>
      <c r="P12" s="3">
        <v>251</v>
      </c>
      <c r="Q12" s="3">
        <v>242</v>
      </c>
      <c r="R12" s="3">
        <v>235</v>
      </c>
      <c r="S12" s="14">
        <v>226</v>
      </c>
      <c r="T12" s="14">
        <v>218</v>
      </c>
      <c r="U12" s="14">
        <v>219</v>
      </c>
      <c r="V12" s="14">
        <v>211</v>
      </c>
      <c r="W12" s="9">
        <v>212</v>
      </c>
    </row>
    <row r="13" spans="1:23">
      <c r="A13" s="5"/>
      <c r="B13" s="3" t="s">
        <v>16</v>
      </c>
      <c r="C13" s="9">
        <v>884</v>
      </c>
      <c r="D13" s="9">
        <v>841</v>
      </c>
      <c r="E13" s="9">
        <v>812</v>
      </c>
      <c r="F13" s="9">
        <v>799</v>
      </c>
      <c r="G13" s="9">
        <v>776</v>
      </c>
      <c r="H13" s="9">
        <v>756</v>
      </c>
      <c r="I13" s="9">
        <v>724</v>
      </c>
      <c r="J13" s="9">
        <v>705</v>
      </c>
      <c r="K13" s="9">
        <v>668</v>
      </c>
      <c r="L13" s="9">
        <v>618</v>
      </c>
      <c r="M13" s="9">
        <v>589</v>
      </c>
      <c r="N13" s="9">
        <v>574</v>
      </c>
      <c r="O13" s="9">
        <v>558</v>
      </c>
      <c r="P13" s="3">
        <v>522</v>
      </c>
      <c r="Q13" s="3">
        <v>502</v>
      </c>
      <c r="R13" s="3">
        <v>494</v>
      </c>
      <c r="S13" s="14">
        <v>485</v>
      </c>
      <c r="T13" s="14">
        <v>470</v>
      </c>
      <c r="U13" s="14">
        <v>437</v>
      </c>
      <c r="V13" s="14">
        <v>422</v>
      </c>
      <c r="W13" s="9">
        <v>419</v>
      </c>
    </row>
    <row r="14" spans="1:23">
      <c r="A14" s="6"/>
      <c r="B14" s="3" t="s">
        <v>19</v>
      </c>
      <c r="C14" s="11">
        <f t="shared" ref="C14:W14" si="3">C12/C13</f>
        <v>0.35520361990950228</v>
      </c>
      <c r="D14" s="11">
        <f t="shared" si="3"/>
        <v>0.36266349583828777</v>
      </c>
      <c r="E14" s="11">
        <f t="shared" si="3"/>
        <v>0.3854679802955665</v>
      </c>
      <c r="F14" s="11">
        <f t="shared" si="3"/>
        <v>0.38423028785982477</v>
      </c>
      <c r="G14" s="11">
        <f t="shared" si="3"/>
        <v>0.39304123711340205</v>
      </c>
      <c r="H14" s="11">
        <f t="shared" si="3"/>
        <v>0.40476190476190477</v>
      </c>
      <c r="I14" s="11">
        <f t="shared" si="3"/>
        <v>0.40607734806629836</v>
      </c>
      <c r="J14" s="11">
        <f t="shared" si="3"/>
        <v>0.41134751773049644</v>
      </c>
      <c r="K14" s="11">
        <f t="shared" si="3"/>
        <v>0.41616766467065869</v>
      </c>
      <c r="L14" s="11">
        <f t="shared" si="3"/>
        <v>0.44498381877022652</v>
      </c>
      <c r="M14" s="11">
        <f t="shared" si="3"/>
        <v>0.46010186757215621</v>
      </c>
      <c r="N14" s="11">
        <f t="shared" si="3"/>
        <v>0.46864111498257838</v>
      </c>
      <c r="O14" s="11">
        <f t="shared" si="3"/>
        <v>0.45340501792114696</v>
      </c>
      <c r="P14" s="11">
        <f t="shared" si="3"/>
        <v>0.48084291187739464</v>
      </c>
      <c r="Q14" s="11">
        <f t="shared" si="3"/>
        <v>0.48207171314741037</v>
      </c>
      <c r="R14" s="11">
        <f t="shared" si="3"/>
        <v>0.47570850202429149</v>
      </c>
      <c r="S14" s="11">
        <f t="shared" si="3"/>
        <v>0.46597938144329898</v>
      </c>
      <c r="T14" s="11">
        <f t="shared" si="3"/>
        <v>0.46382978723404256</v>
      </c>
      <c r="U14" s="11">
        <f t="shared" si="3"/>
        <v>0.50114416475972545</v>
      </c>
      <c r="V14" s="11">
        <f t="shared" si="3"/>
        <v>0.5</v>
      </c>
      <c r="W14" s="11">
        <f t="shared" si="3"/>
        <v>0.5059665871121718</v>
      </c>
    </row>
    <row r="15" spans="1:23">
      <c r="A15" s="4" t="s">
        <v>22</v>
      </c>
      <c r="B15" s="3" t="s">
        <v>12</v>
      </c>
      <c r="C15" s="9">
        <v>2843</v>
      </c>
      <c r="D15" s="9">
        <v>2871</v>
      </c>
      <c r="E15" s="9">
        <v>2903</v>
      </c>
      <c r="F15" s="9">
        <v>2920</v>
      </c>
      <c r="G15" s="9">
        <v>2945</v>
      </c>
      <c r="H15" s="9">
        <v>2957</v>
      </c>
      <c r="I15" s="9">
        <v>2941</v>
      </c>
      <c r="J15" s="9">
        <v>2980</v>
      </c>
      <c r="K15" s="9">
        <v>3092</v>
      </c>
      <c r="L15" s="9">
        <v>3171</v>
      </c>
      <c r="M15" s="9">
        <v>3236</v>
      </c>
      <c r="N15" s="9">
        <v>3281</v>
      </c>
      <c r="O15" s="9">
        <v>3275</v>
      </c>
      <c r="P15" s="9">
        <v>3268</v>
      </c>
      <c r="Q15" s="9">
        <v>3295</v>
      </c>
      <c r="R15" s="9">
        <v>3294</v>
      </c>
      <c r="S15" s="9">
        <v>3279</v>
      </c>
      <c r="T15" s="9">
        <v>3266</v>
      </c>
      <c r="U15" s="9">
        <v>3233</v>
      </c>
      <c r="V15" s="9">
        <v>3225</v>
      </c>
      <c r="W15" s="9">
        <v>3218</v>
      </c>
    </row>
    <row r="16" spans="1:23">
      <c r="A16" s="5"/>
      <c r="B16" s="3" t="s">
        <v>16</v>
      </c>
      <c r="C16" s="9">
        <v>10049</v>
      </c>
      <c r="D16" s="9">
        <v>9981</v>
      </c>
      <c r="E16" s="9">
        <v>9856</v>
      </c>
      <c r="F16" s="9">
        <v>9793</v>
      </c>
      <c r="G16" s="9">
        <v>9627</v>
      </c>
      <c r="H16" s="9">
        <v>9512</v>
      </c>
      <c r="I16" s="9">
        <v>9383</v>
      </c>
      <c r="J16" s="9">
        <v>9263</v>
      </c>
      <c r="K16" s="9">
        <v>9203</v>
      </c>
      <c r="L16" s="9">
        <v>9077</v>
      </c>
      <c r="M16" s="9">
        <v>8949</v>
      </c>
      <c r="N16" s="9">
        <v>8811</v>
      </c>
      <c r="O16" s="9">
        <v>8675</v>
      </c>
      <c r="P16" s="9">
        <v>8511</v>
      </c>
      <c r="Q16" s="9">
        <v>8387</v>
      </c>
      <c r="R16" s="9">
        <v>8222</v>
      </c>
      <c r="S16" s="9">
        <v>8071</v>
      </c>
      <c r="T16" s="9">
        <v>7898</v>
      </c>
      <c r="U16" s="9">
        <v>7797</v>
      </c>
      <c r="V16" s="9">
        <v>7658</v>
      </c>
      <c r="W16" s="9">
        <v>7587</v>
      </c>
    </row>
    <row r="17" spans="1:23">
      <c r="A17" s="6"/>
      <c r="B17" s="3" t="s">
        <v>19</v>
      </c>
      <c r="C17" s="11">
        <f t="shared" ref="C17:W17" si="4">C15/C16</f>
        <v>0.28291372275848342</v>
      </c>
      <c r="D17" s="11">
        <f t="shared" si="4"/>
        <v>0.28764652840396754</v>
      </c>
      <c r="E17" s="11">
        <f t="shared" si="4"/>
        <v>0.29454139610389612</v>
      </c>
      <c r="F17" s="11">
        <f t="shared" si="4"/>
        <v>0.29817216379046257</v>
      </c>
      <c r="G17" s="11">
        <f t="shared" si="4"/>
        <v>0.30591046016412177</v>
      </c>
      <c r="H17" s="11">
        <f t="shared" si="4"/>
        <v>0.31087047939444912</v>
      </c>
      <c r="I17" s="11">
        <f t="shared" si="4"/>
        <v>0.31343919855057017</v>
      </c>
      <c r="J17" s="11">
        <f t="shared" si="4"/>
        <v>0.32171002914822411</v>
      </c>
      <c r="K17" s="11">
        <f t="shared" si="4"/>
        <v>0.33597739867434534</v>
      </c>
      <c r="L17" s="11">
        <f t="shared" si="4"/>
        <v>0.34934449708053322</v>
      </c>
      <c r="M17" s="11">
        <f t="shared" si="4"/>
        <v>0.36160464856408536</v>
      </c>
      <c r="N17" s="11">
        <f t="shared" si="4"/>
        <v>0.3723754397911701</v>
      </c>
      <c r="O17" s="11">
        <f t="shared" si="4"/>
        <v>0.37752161383285304</v>
      </c>
      <c r="P17" s="11">
        <f t="shared" si="4"/>
        <v>0.38397368111855246</v>
      </c>
      <c r="Q17" s="11">
        <f t="shared" si="4"/>
        <v>0.39286991772981994</v>
      </c>
      <c r="R17" s="11">
        <f t="shared" si="4"/>
        <v>0.40063244952566285</v>
      </c>
      <c r="S17" s="11">
        <f t="shared" si="4"/>
        <v>0.40626935943501424</v>
      </c>
      <c r="T17" s="11">
        <f t="shared" si="4"/>
        <v>0.41352241073689544</v>
      </c>
      <c r="U17" s="11">
        <f t="shared" si="4"/>
        <v>0.41464665897139924</v>
      </c>
      <c r="V17" s="11">
        <f t="shared" si="4"/>
        <v>0.42112823191433796</v>
      </c>
      <c r="W17" s="11">
        <f t="shared" si="4"/>
        <v>0.42414656649532095</v>
      </c>
    </row>
    <row r="18" spans="1:23">
      <c r="A18" s="4" t="s">
        <v>23</v>
      </c>
      <c r="B18" s="3" t="s">
        <v>12</v>
      </c>
      <c r="C18" s="9">
        <v>359</v>
      </c>
      <c r="D18" s="9">
        <v>366</v>
      </c>
      <c r="E18" s="9">
        <v>366</v>
      </c>
      <c r="F18" s="9">
        <v>364</v>
      </c>
      <c r="G18" s="9">
        <v>368</v>
      </c>
      <c r="H18" s="9">
        <v>377</v>
      </c>
      <c r="I18" s="9">
        <v>375</v>
      </c>
      <c r="J18" s="9">
        <v>392</v>
      </c>
      <c r="K18" s="9">
        <v>404</v>
      </c>
      <c r="L18" s="9">
        <v>415</v>
      </c>
      <c r="M18" s="9">
        <v>418</v>
      </c>
      <c r="N18" s="9">
        <v>424</v>
      </c>
      <c r="O18" s="9">
        <v>429</v>
      </c>
      <c r="P18" s="9">
        <v>433</v>
      </c>
      <c r="Q18" s="9">
        <v>439</v>
      </c>
      <c r="R18" s="9">
        <v>443</v>
      </c>
      <c r="S18" s="9">
        <v>444</v>
      </c>
      <c r="T18" s="9">
        <v>445</v>
      </c>
      <c r="U18" s="9">
        <v>427</v>
      </c>
      <c r="V18" s="9">
        <v>423</v>
      </c>
      <c r="W18" s="9">
        <v>420</v>
      </c>
    </row>
    <row r="19" spans="1:23">
      <c r="A19" s="5"/>
      <c r="B19" s="3" t="s">
        <v>16</v>
      </c>
      <c r="C19" s="9">
        <v>1373</v>
      </c>
      <c r="D19" s="9">
        <v>1356</v>
      </c>
      <c r="E19" s="9">
        <v>1337</v>
      </c>
      <c r="F19" s="9">
        <v>1327</v>
      </c>
      <c r="G19" s="9">
        <v>1297</v>
      </c>
      <c r="H19" s="9">
        <v>1291</v>
      </c>
      <c r="I19" s="9">
        <v>1273</v>
      </c>
      <c r="J19" s="9">
        <v>1266</v>
      </c>
      <c r="K19" s="9">
        <v>1276</v>
      </c>
      <c r="L19" s="9">
        <v>1255</v>
      </c>
      <c r="M19" s="9">
        <v>1241</v>
      </c>
      <c r="N19" s="9">
        <v>1212</v>
      </c>
      <c r="O19" s="9">
        <v>1205</v>
      </c>
      <c r="P19" s="9">
        <v>1175</v>
      </c>
      <c r="Q19" s="9">
        <v>1159</v>
      </c>
      <c r="R19" s="9">
        <v>1148</v>
      </c>
      <c r="S19" s="9">
        <v>1141</v>
      </c>
      <c r="T19" s="9">
        <v>1131</v>
      </c>
      <c r="U19" s="9">
        <v>1098</v>
      </c>
      <c r="V19" s="9">
        <v>1074</v>
      </c>
      <c r="W19" s="9">
        <v>1057</v>
      </c>
    </row>
    <row r="20" spans="1:23">
      <c r="A20" s="6"/>
      <c r="B20" s="3" t="s">
        <v>19</v>
      </c>
      <c r="C20" s="11">
        <f t="shared" ref="C20:W20" si="5">C18/C19</f>
        <v>0.26147123088128188</v>
      </c>
      <c r="D20" s="11">
        <f t="shared" si="5"/>
        <v>0.26991150442477874</v>
      </c>
      <c r="E20" s="11">
        <f t="shared" si="5"/>
        <v>0.27374719521316382</v>
      </c>
      <c r="F20" s="11">
        <f t="shared" si="5"/>
        <v>0.27430293896006031</v>
      </c>
      <c r="G20" s="11">
        <f t="shared" si="5"/>
        <v>0.28373168851195063</v>
      </c>
      <c r="H20" s="11">
        <f t="shared" si="5"/>
        <v>0.29202168861347794</v>
      </c>
      <c r="I20" s="11">
        <f t="shared" si="5"/>
        <v>0.2945797329143755</v>
      </c>
      <c r="J20" s="11">
        <f t="shared" si="5"/>
        <v>0.30963665086887837</v>
      </c>
      <c r="K20" s="11">
        <f t="shared" si="5"/>
        <v>0.31661442006269591</v>
      </c>
      <c r="L20" s="11">
        <f t="shared" si="5"/>
        <v>0.33067729083665337</v>
      </c>
      <c r="M20" s="11">
        <f t="shared" si="5"/>
        <v>0.33682514101531025</v>
      </c>
      <c r="N20" s="11">
        <f t="shared" si="5"/>
        <v>0.34983498349834985</v>
      </c>
      <c r="O20" s="11">
        <f t="shared" si="5"/>
        <v>0.35601659751037346</v>
      </c>
      <c r="P20" s="11">
        <f t="shared" si="5"/>
        <v>0.36851063829787234</v>
      </c>
      <c r="Q20" s="11">
        <f t="shared" si="5"/>
        <v>0.37877480586712681</v>
      </c>
      <c r="R20" s="11">
        <f t="shared" si="5"/>
        <v>0.38588850174216027</v>
      </c>
      <c r="S20" s="11">
        <f t="shared" si="5"/>
        <v>0.38913234005258546</v>
      </c>
      <c r="T20" s="11">
        <f t="shared" si="5"/>
        <v>0.39345711759504864</v>
      </c>
      <c r="U20" s="11">
        <f t="shared" si="5"/>
        <v>0.3888888888888889</v>
      </c>
      <c r="V20" s="11">
        <f t="shared" si="5"/>
        <v>0.39385474860335196</v>
      </c>
      <c r="W20" s="11">
        <f t="shared" si="5"/>
        <v>0.39735099337748342</v>
      </c>
    </row>
    <row r="21" spans="1:23">
      <c r="A21" s="4" t="s">
        <v>24</v>
      </c>
      <c r="B21" s="3" t="s">
        <v>12</v>
      </c>
      <c r="C21" s="9">
        <v>3701</v>
      </c>
      <c r="D21" s="9">
        <v>3768</v>
      </c>
      <c r="E21" s="9">
        <v>3859</v>
      </c>
      <c r="F21" s="9">
        <v>3915</v>
      </c>
      <c r="G21" s="9">
        <v>3961</v>
      </c>
      <c r="H21" s="9">
        <v>3959</v>
      </c>
      <c r="I21" s="9">
        <v>3949</v>
      </c>
      <c r="J21" s="9">
        <v>4067</v>
      </c>
      <c r="K21" s="9">
        <v>4182</v>
      </c>
      <c r="L21" s="9">
        <v>4284</v>
      </c>
      <c r="M21" s="9">
        <v>4353</v>
      </c>
      <c r="N21" s="9">
        <v>4426</v>
      </c>
      <c r="O21" s="9">
        <v>4471</v>
      </c>
      <c r="P21" s="9">
        <v>4495</v>
      </c>
      <c r="Q21" s="9">
        <v>4476</v>
      </c>
      <c r="R21" s="9">
        <v>4481</v>
      </c>
      <c r="S21" s="9">
        <v>4497</v>
      </c>
      <c r="T21" s="9">
        <v>4473</v>
      </c>
      <c r="U21" s="9">
        <v>4455</v>
      </c>
      <c r="V21" s="9">
        <v>4407</v>
      </c>
      <c r="W21" s="9">
        <v>4391</v>
      </c>
    </row>
    <row r="22" spans="1:23">
      <c r="A22" s="5"/>
      <c r="B22" s="3" t="s">
        <v>16</v>
      </c>
      <c r="C22" s="9">
        <v>14702</v>
      </c>
      <c r="D22" s="9">
        <v>14677</v>
      </c>
      <c r="E22" s="9">
        <v>14633</v>
      </c>
      <c r="F22" s="9">
        <v>14518</v>
      </c>
      <c r="G22" s="9">
        <v>14469</v>
      </c>
      <c r="H22" s="9">
        <v>14324</v>
      </c>
      <c r="I22" s="9">
        <v>14277</v>
      </c>
      <c r="J22" s="9">
        <v>14233</v>
      </c>
      <c r="K22" s="9">
        <v>14325</v>
      </c>
      <c r="L22" s="9">
        <v>14229</v>
      </c>
      <c r="M22" s="9">
        <v>14098</v>
      </c>
      <c r="N22" s="9">
        <v>14036</v>
      </c>
      <c r="O22" s="9">
        <v>13925</v>
      </c>
      <c r="P22" s="9">
        <v>13820</v>
      </c>
      <c r="Q22" s="9">
        <v>13711</v>
      </c>
      <c r="R22" s="9">
        <v>13520</v>
      </c>
      <c r="S22" s="9">
        <v>13384</v>
      </c>
      <c r="T22" s="9">
        <v>13223</v>
      </c>
      <c r="U22" s="9">
        <v>13040</v>
      </c>
      <c r="V22" s="9">
        <v>12878</v>
      </c>
      <c r="W22" s="9">
        <v>12656</v>
      </c>
    </row>
    <row r="23" spans="1:23">
      <c r="A23" s="6"/>
      <c r="B23" s="3" t="s">
        <v>19</v>
      </c>
      <c r="C23" s="11">
        <f t="shared" ref="C23:W23" si="6">C21/C22</f>
        <v>0.25173445789688476</v>
      </c>
      <c r="D23" s="11">
        <f t="shared" si="6"/>
        <v>0.25672821421271375</v>
      </c>
      <c r="E23" s="11">
        <f t="shared" si="6"/>
        <v>0.26371899132098681</v>
      </c>
      <c r="F23" s="11">
        <f t="shared" si="6"/>
        <v>0.26966524314643892</v>
      </c>
      <c r="G23" s="11">
        <f t="shared" si="6"/>
        <v>0.2737576888520285</v>
      </c>
      <c r="H23" s="11">
        <f t="shared" si="6"/>
        <v>0.27638927673834124</v>
      </c>
      <c r="I23" s="11">
        <f t="shared" si="6"/>
        <v>0.27659872522238566</v>
      </c>
      <c r="J23" s="11">
        <f t="shared" si="6"/>
        <v>0.2857443968242816</v>
      </c>
      <c r="K23" s="11">
        <f t="shared" si="6"/>
        <v>0.29193717277486914</v>
      </c>
      <c r="L23" s="11">
        <f t="shared" si="6"/>
        <v>0.30107526881720431</v>
      </c>
      <c r="M23" s="11">
        <f t="shared" si="6"/>
        <v>0.30876720102142147</v>
      </c>
      <c r="N23" s="11">
        <f t="shared" si="6"/>
        <v>0.31533200341977774</v>
      </c>
      <c r="O23" s="11">
        <f t="shared" si="6"/>
        <v>0.32107719928186712</v>
      </c>
      <c r="P23" s="11">
        <f t="shared" si="6"/>
        <v>0.32525325615050649</v>
      </c>
      <c r="Q23" s="11">
        <f t="shared" si="6"/>
        <v>0.32645321274888778</v>
      </c>
      <c r="R23" s="11">
        <f t="shared" si="6"/>
        <v>0.33143491124260355</v>
      </c>
      <c r="S23" s="11">
        <f t="shared" si="6"/>
        <v>0.33599820681410641</v>
      </c>
      <c r="T23" s="11">
        <f t="shared" si="6"/>
        <v>0.33827421916357864</v>
      </c>
      <c r="U23" s="11">
        <f t="shared" si="6"/>
        <v>0.34164110429447853</v>
      </c>
      <c r="V23" s="11">
        <f t="shared" si="6"/>
        <v>0.34221152352849821</v>
      </c>
      <c r="W23" s="11">
        <f t="shared" si="6"/>
        <v>0.34695006321112515</v>
      </c>
    </row>
    <row r="24" spans="1:23">
      <c r="A24" s="4" t="s">
        <v>26</v>
      </c>
      <c r="B24" s="3" t="s">
        <v>12</v>
      </c>
      <c r="C24" s="9">
        <v>5527</v>
      </c>
      <c r="D24" s="9">
        <v>5577</v>
      </c>
      <c r="E24" s="9">
        <v>5670</v>
      </c>
      <c r="F24" s="9">
        <v>5744</v>
      </c>
      <c r="G24" s="9">
        <v>5780</v>
      </c>
      <c r="H24" s="9">
        <v>5835</v>
      </c>
      <c r="I24" s="9">
        <v>5754</v>
      </c>
      <c r="J24" s="9">
        <v>5819</v>
      </c>
      <c r="K24" s="9">
        <v>5989</v>
      </c>
      <c r="L24" s="9">
        <v>6153</v>
      </c>
      <c r="M24" s="9">
        <v>6318</v>
      </c>
      <c r="N24" s="9">
        <v>6426</v>
      </c>
      <c r="O24" s="9">
        <v>6443</v>
      </c>
      <c r="P24" s="9">
        <v>6506</v>
      </c>
      <c r="Q24" s="9">
        <v>6493</v>
      </c>
      <c r="R24" s="9">
        <v>6484</v>
      </c>
      <c r="S24" s="9">
        <v>6455</v>
      </c>
      <c r="T24" s="9">
        <v>6432</v>
      </c>
      <c r="U24" s="9">
        <v>6361</v>
      </c>
      <c r="V24" s="9">
        <v>6344</v>
      </c>
      <c r="W24" s="9">
        <v>6289</v>
      </c>
    </row>
    <row r="25" spans="1:23">
      <c r="A25" s="5"/>
      <c r="B25" s="3" t="s">
        <v>16</v>
      </c>
      <c r="C25" s="9">
        <v>20162</v>
      </c>
      <c r="D25" s="9">
        <v>19890</v>
      </c>
      <c r="E25" s="9">
        <v>19651</v>
      </c>
      <c r="F25" s="9">
        <v>19490</v>
      </c>
      <c r="G25" s="9">
        <v>19226</v>
      </c>
      <c r="H25" s="9">
        <v>19033</v>
      </c>
      <c r="I25" s="9">
        <v>18752</v>
      </c>
      <c r="J25" s="9">
        <v>18520</v>
      </c>
      <c r="K25" s="9">
        <v>18544</v>
      </c>
      <c r="L25" s="9">
        <v>18325</v>
      </c>
      <c r="M25" s="9">
        <v>18168</v>
      </c>
      <c r="N25" s="9">
        <v>17942</v>
      </c>
      <c r="O25" s="9">
        <v>17641</v>
      </c>
      <c r="P25" s="9">
        <v>17364</v>
      </c>
      <c r="Q25" s="9">
        <v>17167</v>
      </c>
      <c r="R25" s="9">
        <v>16845</v>
      </c>
      <c r="S25" s="9">
        <v>16561</v>
      </c>
      <c r="T25" s="9">
        <v>16201</v>
      </c>
      <c r="U25" s="9">
        <v>15901</v>
      </c>
      <c r="V25" s="9">
        <v>15629</v>
      </c>
      <c r="W25" s="9">
        <v>15291</v>
      </c>
    </row>
    <row r="26" spans="1:23">
      <c r="A26" s="6"/>
      <c r="B26" s="3" t="s">
        <v>19</v>
      </c>
      <c r="C26" s="11">
        <f t="shared" ref="C26:W26" si="7">C24/C25</f>
        <v>0.27412955063981748</v>
      </c>
      <c r="D26" s="11">
        <f t="shared" si="7"/>
        <v>0.2803921568627451</v>
      </c>
      <c r="E26" s="11">
        <f t="shared" si="7"/>
        <v>0.28853493460892576</v>
      </c>
      <c r="F26" s="11">
        <f t="shared" si="7"/>
        <v>0.29471523858388915</v>
      </c>
      <c r="G26" s="11">
        <f t="shared" si="7"/>
        <v>0.30063455737022782</v>
      </c>
      <c r="H26" s="11">
        <f t="shared" si="7"/>
        <v>0.30657279461987075</v>
      </c>
      <c r="I26" s="11">
        <f t="shared" si="7"/>
        <v>0.30684726962457337</v>
      </c>
      <c r="J26" s="11">
        <f t="shared" si="7"/>
        <v>0.31420086393088553</v>
      </c>
      <c r="K26" s="11">
        <f t="shared" si="7"/>
        <v>0.32296160483175151</v>
      </c>
      <c r="L26" s="11">
        <f t="shared" si="7"/>
        <v>0.33577080491132333</v>
      </c>
      <c r="M26" s="11">
        <f t="shared" si="7"/>
        <v>0.34775429326287977</v>
      </c>
      <c r="N26" s="11">
        <f t="shared" si="7"/>
        <v>0.35815405194515659</v>
      </c>
      <c r="O26" s="11">
        <f t="shared" si="7"/>
        <v>0.36522872853012867</v>
      </c>
      <c r="P26" s="11">
        <f t="shared" si="7"/>
        <v>0.37468325270674957</v>
      </c>
      <c r="Q26" s="11">
        <f t="shared" si="7"/>
        <v>0.37822566552105785</v>
      </c>
      <c r="R26" s="11">
        <f t="shared" si="7"/>
        <v>0.38492134164440489</v>
      </c>
      <c r="S26" s="11">
        <f t="shared" si="7"/>
        <v>0.38977114908520016</v>
      </c>
      <c r="T26" s="11">
        <f t="shared" si="7"/>
        <v>0.39701253009073512</v>
      </c>
      <c r="U26" s="11">
        <f t="shared" si="7"/>
        <v>0.40003773347588201</v>
      </c>
      <c r="V26" s="11">
        <f t="shared" si="7"/>
        <v>0.40591208650585447</v>
      </c>
      <c r="W26" s="11">
        <f t="shared" si="7"/>
        <v>0.41128768556667322</v>
      </c>
    </row>
    <row r="27" spans="1:23">
      <c r="A27" s="4" t="s">
        <v>30</v>
      </c>
      <c r="B27" s="3" t="s">
        <v>12</v>
      </c>
      <c r="C27" s="9">
        <v>16424</v>
      </c>
      <c r="D27" s="9">
        <v>16565</v>
      </c>
      <c r="E27" s="9">
        <v>16864</v>
      </c>
      <c r="F27" s="9">
        <v>16982</v>
      </c>
      <c r="G27" s="9">
        <v>17091</v>
      </c>
      <c r="H27" s="9">
        <v>17177</v>
      </c>
      <c r="I27" s="9">
        <v>16998</v>
      </c>
      <c r="J27" s="9">
        <v>17236</v>
      </c>
      <c r="K27" s="9">
        <v>17722</v>
      </c>
      <c r="L27" s="9">
        <v>18191</v>
      </c>
      <c r="M27" s="9">
        <v>18600</v>
      </c>
      <c r="N27" s="9">
        <v>18883</v>
      </c>
      <c r="O27" s="9">
        <v>18974</v>
      </c>
      <c r="P27" s="9">
        <v>19053</v>
      </c>
      <c r="Q27" s="9">
        <v>19038</v>
      </c>
      <c r="R27" s="9">
        <f t="shared" ref="R27:V28" si="8">R3+R6+R9+R12+R15+R18+R21+R24</f>
        <v>19044</v>
      </c>
      <c r="S27" s="9">
        <f t="shared" si="8"/>
        <v>18984</v>
      </c>
      <c r="T27" s="9">
        <f t="shared" si="8"/>
        <v>18884</v>
      </c>
      <c r="U27" s="9">
        <f t="shared" si="8"/>
        <v>18669</v>
      </c>
      <c r="V27" s="9">
        <f t="shared" si="8"/>
        <v>18543</v>
      </c>
      <c r="W27" s="9">
        <v>18397</v>
      </c>
    </row>
    <row r="28" spans="1:23">
      <c r="A28" s="5"/>
      <c r="B28" s="3" t="s">
        <v>16</v>
      </c>
      <c r="C28" s="9">
        <f t="shared" ref="C28:M28" si="9">C4+C7+C10+C13+C16+C19+C22+C25</f>
        <v>58980</v>
      </c>
      <c r="D28" s="9">
        <f t="shared" si="9"/>
        <v>58457</v>
      </c>
      <c r="E28" s="9">
        <f t="shared" si="9"/>
        <v>57924</v>
      </c>
      <c r="F28" s="9">
        <f t="shared" si="9"/>
        <v>57405</v>
      </c>
      <c r="G28" s="9">
        <f t="shared" si="9"/>
        <v>56683</v>
      </c>
      <c r="H28" s="9">
        <f t="shared" si="9"/>
        <v>56097</v>
      </c>
      <c r="I28" s="9">
        <f t="shared" si="9"/>
        <v>55415</v>
      </c>
      <c r="J28" s="9">
        <f t="shared" si="9"/>
        <v>54836</v>
      </c>
      <c r="K28" s="9">
        <f t="shared" si="9"/>
        <v>54832</v>
      </c>
      <c r="L28" s="9">
        <f t="shared" si="9"/>
        <v>54210</v>
      </c>
      <c r="M28" s="9">
        <f t="shared" si="9"/>
        <v>53582</v>
      </c>
      <c r="N28" s="9">
        <v>52945</v>
      </c>
      <c r="O28" s="9">
        <v>52242</v>
      </c>
      <c r="P28" s="9">
        <v>51485</v>
      </c>
      <c r="Q28" s="9">
        <v>50853</v>
      </c>
      <c r="R28" s="9">
        <f t="shared" si="8"/>
        <v>50040</v>
      </c>
      <c r="S28" s="9">
        <f t="shared" si="8"/>
        <v>49235</v>
      </c>
      <c r="T28" s="9">
        <f t="shared" si="8"/>
        <v>48312</v>
      </c>
      <c r="U28" s="9">
        <f t="shared" si="8"/>
        <v>47413</v>
      </c>
      <c r="V28" s="9">
        <f t="shared" si="8"/>
        <v>46585</v>
      </c>
      <c r="W28" s="9">
        <v>45706</v>
      </c>
    </row>
    <row r="29" spans="1:23">
      <c r="A29" s="6"/>
      <c r="B29" s="3" t="s">
        <v>19</v>
      </c>
      <c r="C29" s="11">
        <f t="shared" ref="C29:W29" si="10">C27/C28</f>
        <v>0.27846727704306545</v>
      </c>
      <c r="D29" s="11">
        <f t="shared" si="10"/>
        <v>0.28337068272405358</v>
      </c>
      <c r="E29" s="11">
        <f t="shared" si="10"/>
        <v>0.29114011463296735</v>
      </c>
      <c r="F29" s="11">
        <f t="shared" si="10"/>
        <v>0.29582788955665884</v>
      </c>
      <c r="G29" s="11">
        <f t="shared" si="10"/>
        <v>0.30151897394280475</v>
      </c>
      <c r="H29" s="11">
        <f t="shared" si="10"/>
        <v>0.30620175766975061</v>
      </c>
      <c r="I29" s="11">
        <f t="shared" si="10"/>
        <v>0.30674005233240098</v>
      </c>
      <c r="J29" s="11">
        <f t="shared" si="10"/>
        <v>0.31431906047122327</v>
      </c>
      <c r="K29" s="11">
        <f t="shared" si="10"/>
        <v>0.32320542748759851</v>
      </c>
      <c r="L29" s="11">
        <f t="shared" si="10"/>
        <v>0.33556539383877515</v>
      </c>
      <c r="M29" s="11">
        <f t="shared" si="10"/>
        <v>0.34713149938412152</v>
      </c>
      <c r="N29" s="11">
        <f t="shared" si="10"/>
        <v>0.35665313060723391</v>
      </c>
      <c r="O29" s="11">
        <f t="shared" si="10"/>
        <v>0.36319436468741628</v>
      </c>
      <c r="P29" s="11">
        <f t="shared" si="10"/>
        <v>0.37006895212197727</v>
      </c>
      <c r="Q29" s="11">
        <f t="shared" si="10"/>
        <v>0.37437319332192792</v>
      </c>
      <c r="R29" s="11">
        <f t="shared" si="10"/>
        <v>0.38057553956834533</v>
      </c>
      <c r="S29" s="11">
        <f t="shared" si="10"/>
        <v>0.38557936427338274</v>
      </c>
      <c r="T29" s="11">
        <f t="shared" si="10"/>
        <v>0.39087597284318598</v>
      </c>
      <c r="U29" s="11">
        <f t="shared" si="10"/>
        <v>0.39375276822812311</v>
      </c>
      <c r="V29" s="11">
        <f t="shared" si="10"/>
        <v>0.39804658151765587</v>
      </c>
      <c r="W29" s="11">
        <f t="shared" si="10"/>
        <v>0.40250732945346346</v>
      </c>
    </row>
    <row r="30" spans="1:23">
      <c r="A30" t="s">
        <v>14</v>
      </c>
    </row>
    <row r="31" spans="1:23" ht="37.5" customHeight="1">
      <c r="A31" s="7" t="s">
        <v>27</v>
      </c>
      <c r="B31" s="7"/>
    </row>
  </sheetData>
  <mergeCells count="1">
    <mergeCell ref="A31:B31"/>
  </mergeCells>
  <phoneticPr fontId="1"/>
  <pageMargins left="0.70866141732283472" right="0.51181102362204722" top="0.74803149606299213" bottom="0.74803149606299213" header="0.31496062992125984" footer="0.31496062992125984"/>
  <pageSetup paperSize="9" scale="6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65才以上人口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2025-10-07T08:24:41Z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2025-10-07T08:24:41Z</vt:filetime>
  </property>
</Properties>
</file>