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55" yWindow="32760" windowWidth="11730" windowHeight="8100"/>
  </bookViews>
  <sheets>
    <sheet name="高速道路インターチェンジ別出入交通量" sheetId="1" r:id="rId1"/>
  </sheets>
  <definedNames>
    <definedName name="_xlnm.Print_Area" localSheetId="0">高速道路インターチェンジ別出入交通量!$A$1:$K$67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<sst xmlns="http://schemas.openxmlformats.org/spreadsheetml/2006/main" xmlns:r="http://schemas.openxmlformats.org/officeDocument/2006/relationships" count="50" uniqueCount="50">
  <si>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利用総数</t>
    <rPh sb="0" eb="2">
      <t>リヨウ</t>
    </rPh>
    <rPh sb="2" eb="4">
      <t>ソウスウ</t>
    </rPh>
    <phoneticPr fontId="1"/>
  </si>
  <si>
    <t>城端SＩＣ</t>
    <rPh sb="0" eb="2">
      <t>ジョウハナ</t>
    </rPh>
    <phoneticPr fontId="1"/>
  </si>
  <si>
    <t>H20</t>
  </si>
  <si>
    <t>R1</t>
  </si>
  <si>
    <t>注：五箇山インターチェンジは、平成12年9月30日より供用開始。</t>
    <rPh sb="0" eb="1">
      <t>チュウ</t>
    </rPh>
    <rPh sb="2" eb="4">
      <t>ゴカ</t>
    </rPh>
    <rPh sb="4" eb="5">
      <t>ヤマ</t>
    </rPh>
    <rPh sb="15" eb="17">
      <t>ヘイセイ</t>
    </rPh>
    <rPh sb="19" eb="20">
      <t>ネン</t>
    </rPh>
    <rPh sb="21" eb="22">
      <t>ガツ</t>
    </rPh>
    <rPh sb="24" eb="25">
      <t>ニチ</t>
    </rPh>
    <rPh sb="27" eb="29">
      <t>キョウヨウ</t>
    </rPh>
    <rPh sb="29" eb="31">
      <t>カイシ</t>
    </rPh>
    <phoneticPr fontId="1"/>
  </si>
  <si>
    <t>福光IC～
　　五箇山IC</t>
  </si>
  <si>
    <t>高速道路インターチェンジ別・区間交通量</t>
    <rPh sb="0" eb="2">
      <t>コウソク</t>
    </rPh>
    <rPh sb="2" eb="4">
      <t>ドウロ</t>
    </rPh>
    <rPh sb="12" eb="13">
      <t>ベツ</t>
    </rPh>
    <rPh sb="14" eb="16">
      <t>クカン</t>
    </rPh>
    <rPh sb="16" eb="18">
      <t>コウツウ</t>
    </rPh>
    <rPh sb="18" eb="19">
      <t>リョウ</t>
    </rPh>
    <phoneticPr fontId="1"/>
  </si>
  <si>
    <t>H18</t>
  </si>
  <si>
    <t>H22</t>
  </si>
  <si>
    <t>H19</t>
  </si>
  <si>
    <t>南砺SIC～
　　　 福光IC</t>
    <rPh sb="0" eb="2">
      <t>ナント</t>
    </rPh>
    <phoneticPr fontId="1"/>
  </si>
  <si>
    <t>H21</t>
  </si>
  <si>
    <t>対前年比</t>
    <rPh sb="0" eb="1">
      <t>タイ</t>
    </rPh>
    <rPh sb="1" eb="3">
      <t>ゼンネン</t>
    </rPh>
    <rPh sb="3" eb="4">
      <t>ヒ</t>
    </rPh>
    <phoneticPr fontId="1"/>
  </si>
  <si>
    <t>（台、%)</t>
    <rPh sb="1" eb="2">
      <t>ダイ</t>
    </rPh>
    <phoneticPr fontId="1"/>
  </si>
  <si>
    <t>H25</t>
  </si>
  <si>
    <t>R5のみ
12月1日より</t>
    <rPh sb="7" eb="8">
      <t>ツキ</t>
    </rPh>
    <rPh sb="9" eb="10">
      <t>ニチ</t>
    </rPh>
    <phoneticPr fontId="1"/>
  </si>
  <si>
    <t>福光Ｉ．Ｃ</t>
  </si>
  <si>
    <t>H29</t>
  </si>
  <si>
    <t>五箇山Ｉ．Ｃ</t>
  </si>
  <si>
    <t>　　平成20年7月5日より、東海北陸自動車道185km全線開通。</t>
    <rPh sb="2" eb="4">
      <t>ヘイセイ</t>
    </rPh>
    <rPh sb="6" eb="7">
      <t>ネン</t>
    </rPh>
    <rPh sb="8" eb="9">
      <t>ガツ</t>
    </rPh>
    <rPh sb="10" eb="11">
      <t>ニチ</t>
    </rPh>
    <rPh sb="14" eb="15">
      <t>ヒガシ</t>
    </rPh>
    <phoneticPr fontId="1"/>
  </si>
  <si>
    <t>区間交通量（南砺SIC開通後）</t>
    <rPh sb="0" eb="2">
      <t>クカン</t>
    </rPh>
    <rPh sb="2" eb="4">
      <t>コウツウ</t>
    </rPh>
    <rPh sb="4" eb="5">
      <t>リョウ</t>
    </rPh>
    <rPh sb="6" eb="8">
      <t>ナント</t>
    </rPh>
    <rPh sb="11" eb="13">
      <t>カイツウ</t>
    </rPh>
    <rPh sb="13" eb="14">
      <t>ゴ</t>
    </rPh>
    <phoneticPr fontId="1"/>
  </si>
  <si>
    <t>各年1月1日～12月31日</t>
    <rPh sb="0" eb="2">
      <t>カクネン</t>
    </rPh>
    <rPh sb="3" eb="4">
      <t>ガツ</t>
    </rPh>
    <rPh sb="5" eb="6">
      <t>ニチ</t>
    </rPh>
    <rPh sb="9" eb="10">
      <t>ガツ</t>
    </rPh>
    <rPh sb="12" eb="13">
      <t>ニチ</t>
    </rPh>
    <phoneticPr fontId="1"/>
  </si>
  <si>
    <t>Ｉ．Ｃ出入交通量</t>
    <rPh sb="3" eb="5">
      <t>デイ</t>
    </rPh>
    <rPh sb="5" eb="7">
      <t>コウツウ</t>
    </rPh>
    <rPh sb="7" eb="8">
      <t>リョウ</t>
    </rPh>
    <phoneticPr fontId="1"/>
  </si>
  <si>
    <t>対前年比</t>
    <rPh sb="0" eb="1">
      <t>タイ</t>
    </rPh>
    <rPh sb="1" eb="4">
      <t>ゼンネンヒ</t>
    </rPh>
    <phoneticPr fontId="1"/>
  </si>
  <si>
    <t>区間交通量（南砺SIC開通前）</t>
    <rPh sb="0" eb="2">
      <t>クカン</t>
    </rPh>
    <rPh sb="2" eb="4">
      <t>コウツウ</t>
    </rPh>
    <rPh sb="4" eb="5">
      <t>リョウ</t>
    </rPh>
    <rPh sb="6" eb="8">
      <t>ナント</t>
    </rPh>
    <rPh sb="11" eb="13">
      <t>カイツウ</t>
    </rPh>
    <rPh sb="13" eb="14">
      <t>マエ</t>
    </rPh>
    <phoneticPr fontId="1"/>
  </si>
  <si>
    <t>区分</t>
    <rPh sb="0" eb="2">
      <t>クブン</t>
    </rPh>
    <phoneticPr fontId="1"/>
  </si>
  <si>
    <t>H23</t>
  </si>
  <si>
    <t>小矢部東本線
（JCT）～南砺SIC</t>
    <rPh sb="13" eb="15">
      <t>ナント</t>
    </rPh>
    <phoneticPr fontId="1"/>
  </si>
  <si>
    <t>　　各年1月1日～12月31日</t>
    <rPh sb="2" eb="4">
      <t>カクネン</t>
    </rPh>
    <rPh sb="5" eb="6">
      <t>ガツ</t>
    </rPh>
    <rPh sb="7" eb="8">
      <t>ニチ</t>
    </rPh>
    <rPh sb="11" eb="12">
      <t>ガツ</t>
    </rPh>
    <rPh sb="14" eb="15">
      <t>ニチ</t>
    </rPh>
    <phoneticPr fontId="1"/>
  </si>
  <si>
    <t>H26</t>
  </si>
  <si>
    <t>H27</t>
  </si>
  <si>
    <t>H28</t>
  </si>
  <si>
    <t>南砺SＩＣ</t>
    <rPh sb="0" eb="2">
      <t>ナント</t>
    </rPh>
    <phoneticPr fontId="1"/>
  </si>
  <si>
    <t>区間交通量（城端SIC開通後）</t>
    <rPh sb="0" eb="2">
      <t>クカン</t>
    </rPh>
    <rPh sb="2" eb="4">
      <t>コウツウ</t>
    </rPh>
    <rPh sb="4" eb="5">
      <t>リョウ</t>
    </rPh>
    <rPh sb="6" eb="8">
      <t>ジョウハナ</t>
    </rPh>
    <rPh sb="11" eb="13">
      <t>カイツウ</t>
    </rPh>
    <rPh sb="13" eb="14">
      <t>ゴ</t>
    </rPh>
    <phoneticPr fontId="1"/>
  </si>
  <si>
    <t>H27のみ
3月１日より</t>
    <rPh sb="7" eb="8">
      <t>ツキ</t>
    </rPh>
    <rPh sb="9" eb="10">
      <t>ヒ</t>
    </rPh>
    <phoneticPr fontId="1"/>
  </si>
  <si>
    <t>H27のみ
3月1日より</t>
    <rPh sb="7" eb="8">
      <t>ツキ</t>
    </rPh>
    <rPh sb="9" eb="10">
      <t>ニチ</t>
    </rPh>
    <phoneticPr fontId="1"/>
  </si>
  <si>
    <t>H30</t>
  </si>
  <si>
    <t>H24</t>
  </si>
  <si>
    <t>R5</t>
  </si>
  <si>
    <t>小矢部東本線（JCT）～福光IC</t>
  </si>
  <si>
    <t>五箇山IC～
　　白川郷IC</t>
  </si>
  <si>
    <t>　　南砺スマートインターチェンジは、平成27年3月1日より供用開始。</t>
    <rPh sb="2" eb="4">
      <t>ナント</t>
    </rPh>
    <rPh sb="18" eb="20">
      <t>ヘイセイ</t>
    </rPh>
    <rPh sb="22" eb="23">
      <t>ネン</t>
    </rPh>
    <rPh sb="24" eb="25">
      <t>ガツ</t>
    </rPh>
    <rPh sb="26" eb="27">
      <t>ニチ</t>
    </rPh>
    <rPh sb="29" eb="31">
      <t>キョウヨウ</t>
    </rPh>
    <rPh sb="31" eb="33">
      <t>カイシ</t>
    </rPh>
    <phoneticPr fontId="1"/>
  </si>
  <si>
    <t>R2</t>
  </si>
  <si>
    <t>R3</t>
  </si>
  <si>
    <t>R4</t>
  </si>
  <si>
    <t>福光IC～
　　城端SIC</t>
    <rPh sb="8" eb="10">
      <t>ジョウハナ</t>
    </rPh>
    <phoneticPr fontId="1"/>
  </si>
  <si>
    <t>城端SIC～
　　五箇山IC</t>
    <rPh sb="0" eb="2">
      <t>ジョウハナ</t>
    </rPh>
    <phoneticPr fontId="1"/>
  </si>
  <si>
    <t>R5のみ
11月まで</t>
    <rPh sb="7" eb="8">
      <t>ツキ</t>
    </rPh>
    <phoneticPr fontId="1"/>
  </si>
  <si>
    <t>R5のみ
12月１日より</t>
    <rPh sb="7" eb="8">
      <t>ツキ</t>
    </rPh>
    <rPh sb="9" eb="10">
      <t>ヒ</t>
    </rPh>
    <phoneticPr fontId="1"/>
  </si>
  <si>
    <t>R6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</si>
</sst>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.0_);[Red]\(#,##0.0\)"/>
    <numFmt numFmtId="178" formatCode="#,##0.0;[Red]\-#,##0.0"/>
    <numFmt numFmtId="179" formatCode="0.0_);[Red]\(0.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Ｐゴシック"/>
      <family val="3"/>
    </font>
    <font>
      <b/>
      <sz val="9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6" xfId="0" applyFont="1" applyBorder="1" applyAlignment="1">
      <alignment horizontal="center"/>
    </xf>
    <xf numFmtId="176" fontId="2" fillId="0" borderId="4" xfId="0" applyNumberFormat="1" applyFont="1" applyFill="1" applyBorder="1" applyAlignment="1"/>
    <xf numFmtId="176" fontId="2" fillId="0" borderId="9" xfId="0" applyNumberFormat="1" applyFont="1" applyFill="1" applyBorder="1" applyAlignment="1"/>
    <xf numFmtId="176" fontId="2" fillId="0" borderId="5" xfId="0" applyNumberFormat="1" applyFont="1" applyFill="1" applyBorder="1" applyAlignment="1"/>
    <xf numFmtId="0" fontId="3" fillId="0" borderId="6" xfId="0" applyFont="1" applyBorder="1" applyAlignment="1">
      <alignment horizontal="center" vertical="center" wrapText="1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38" fontId="2" fillId="0" borderId="0" xfId="1" applyFont="1" applyFill="1" applyBorder="1">
      <alignment vertical="center"/>
    </xf>
    <xf numFmtId="38" fontId="2" fillId="0" borderId="0" xfId="1" applyFont="1" applyFill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177" fontId="2" fillId="0" borderId="14" xfId="0" applyNumberFormat="1" applyFont="1" applyFill="1" applyBorder="1" applyAlignment="1"/>
    <xf numFmtId="177" fontId="2" fillId="0" borderId="0" xfId="0" applyNumberFormat="1" applyFont="1" applyFill="1" applyBorder="1" applyAlignment="1"/>
    <xf numFmtId="177" fontId="2" fillId="0" borderId="15" xfId="0" applyNumberFormat="1" applyFont="1" applyFill="1" applyBorder="1" applyAlignment="1"/>
    <xf numFmtId="0" fontId="3" fillId="0" borderId="13" xfId="0" applyFont="1" applyBorder="1" applyAlignment="1">
      <alignment horizontal="center" vertical="center" shrinkToFit="1"/>
    </xf>
    <xf numFmtId="178" fontId="2" fillId="0" borderId="14" xfId="1" applyNumberFormat="1" applyFont="1" applyBorder="1">
      <alignment vertical="center"/>
    </xf>
    <xf numFmtId="178" fontId="2" fillId="0" borderId="16" xfId="1" applyNumberFormat="1" applyFont="1" applyBorder="1">
      <alignment vertical="center"/>
    </xf>
    <xf numFmtId="178" fontId="6" fillId="0" borderId="14" xfId="1" applyNumberFormat="1" applyFont="1" applyBorder="1" applyAlignment="1">
      <alignment horizontal="center" vertical="center" wrapText="1" shrinkToFit="1"/>
    </xf>
    <xf numFmtId="178" fontId="6" fillId="0" borderId="16" xfId="1" applyNumberFormat="1" applyFont="1" applyBorder="1" applyAlignment="1">
      <alignment horizontal="center" vertical="center" wrapText="1" shrinkToFit="1"/>
    </xf>
    <xf numFmtId="177" fontId="2" fillId="0" borderId="0" xfId="0" applyNumberFormat="1" applyFont="1" applyFill="1" applyAlignment="1"/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7" fontId="2" fillId="0" borderId="7" xfId="0" applyNumberFormat="1" applyFont="1" applyFill="1" applyBorder="1" applyAlignment="1"/>
    <xf numFmtId="0" fontId="2" fillId="0" borderId="0" xfId="0" applyFont="1" applyAlignment="1">
      <alignment horizontal="right" vertic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76" fontId="2" fillId="0" borderId="0" xfId="0" applyNumberFormat="1" applyFont="1" applyFill="1" applyBorder="1" applyAlignment="1"/>
    <xf numFmtId="176" fontId="2" fillId="0" borderId="20" xfId="0" applyNumberFormat="1" applyFont="1" applyFill="1" applyBorder="1" applyAlignment="1"/>
    <xf numFmtId="0" fontId="3" fillId="0" borderId="19" xfId="0" applyFont="1" applyBorder="1" applyAlignment="1">
      <alignment horizontal="center" vertical="center" wrapText="1"/>
    </xf>
    <xf numFmtId="38" fontId="2" fillId="0" borderId="9" xfId="1" applyFont="1" applyBorder="1">
      <alignment vertical="center"/>
    </xf>
    <xf numFmtId="38" fontId="2" fillId="0" borderId="15" xfId="1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9" fontId="2" fillId="0" borderId="14" xfId="0" applyNumberFormat="1" applyFont="1" applyBorder="1">
      <alignment vertical="center"/>
    </xf>
    <xf numFmtId="179" fontId="2" fillId="0" borderId="7" xfId="0" applyNumberFormat="1" applyFont="1" applyBorder="1">
      <alignment vertical="center"/>
    </xf>
    <xf numFmtId="179" fontId="2" fillId="0" borderId="16" xfId="0" applyNumberFormat="1" applyFont="1" applyBorder="1">
      <alignment vertical="center"/>
    </xf>
    <xf numFmtId="38" fontId="2" fillId="0" borderId="11" xfId="1" applyFont="1" applyBorder="1">
      <alignment vertical="center"/>
    </xf>
    <xf numFmtId="179" fontId="7" fillId="0" borderId="14" xfId="0" applyNumberFormat="1" applyFont="1" applyBorder="1" applyAlignment="1">
      <alignment horizontal="center" wrapText="1"/>
    </xf>
    <xf numFmtId="179" fontId="7" fillId="0" borderId="14" xfId="0" applyNumberFormat="1" applyFont="1" applyBorder="1" applyAlignment="1">
      <alignment horizontal="center"/>
    </xf>
    <xf numFmtId="178" fontId="2" fillId="0" borderId="7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178" fontId="2" fillId="0" borderId="0" xfId="1" applyNumberFormat="1" applyFont="1">
      <alignment vertical="center"/>
    </xf>
    <xf numFmtId="176" fontId="2" fillId="0" borderId="0" xfId="0" applyNumberFormat="1" applyFont="1" applyFill="1" applyAlignment="1"/>
    <xf numFmtId="179" fontId="7" fillId="0" borderId="15" xfId="0" applyNumberFormat="1" applyFont="1" applyBorder="1" applyAlignment="1">
      <alignment horizontal="center"/>
    </xf>
    <xf numFmtId="177" fontId="2" fillId="0" borderId="16" xfId="0" applyNumberFormat="1" applyFont="1" applyFill="1" applyBorder="1" applyAlignment="1"/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67"/>
  <sheetViews>
    <sheetView tabSelected="1" view="pageBreakPreview" topLeftCell="A28" zoomScaleSheetLayoutView="100" workbookViewId="0">
      <selection activeCell="M42" sqref="M42"/>
    </sheetView>
  </sheetViews>
  <sheetFormatPr defaultRowHeight="15" customHeight="1"/>
  <cols>
    <col min="1" max="1" width="9" style="1" customWidth="1"/>
    <col min="2" max="2" width="15.375" style="1" customWidth="1"/>
    <col min="3" max="3" width="8.375" style="1" customWidth="1"/>
    <col min="4" max="4" width="15.375" style="1" customWidth="1"/>
    <col min="5" max="5" width="8.375" style="1" customWidth="1"/>
    <col min="6" max="6" width="15.375" style="1" customWidth="1"/>
    <col min="7" max="7" width="8.375" style="1" customWidth="1"/>
    <col min="8" max="8" width="15.33203125" style="1" customWidth="1"/>
    <col min="9" max="9" width="8.90625" style="1" customWidth="1"/>
    <col min="10" max="10" width="15.33203125" style="1" customWidth="1"/>
    <col min="11" max="11" width="8.375" style="1" customWidth="1"/>
    <col min="12" max="16384" width="9" style="1" customWidth="1"/>
  </cols>
  <sheetData>
    <row r="1" spans="1:9" ht="15" customHeight="1">
      <c r="A1" s="3" t="s">
        <v>6</v>
      </c>
      <c r="B1" s="3"/>
      <c r="C1" s="3"/>
      <c r="D1" s="3"/>
      <c r="E1" s="3"/>
      <c r="F1" s="3"/>
    </row>
    <row r="2" spans="1:9" ht="15" customHeight="1">
      <c r="A2" s="3"/>
      <c r="B2" s="3"/>
      <c r="C2" s="3"/>
      <c r="D2" s="3"/>
      <c r="E2" s="3"/>
      <c r="F2" s="3"/>
    </row>
    <row r="3" spans="1:9" ht="15" customHeight="1">
      <c r="A3" s="4" t="s">
        <v>22</v>
      </c>
      <c r="B3" s="16"/>
      <c r="C3" s="16" t="s">
        <v>28</v>
      </c>
      <c r="D3" s="43"/>
      <c r="E3" s="53" t="s">
        <v>13</v>
      </c>
    </row>
    <row r="4" spans="1:9" s="2" customFormat="1" ht="15" customHeight="1">
      <c r="A4" s="5" t="s">
        <v>25</v>
      </c>
      <c r="B4" s="17" t="s">
        <v>16</v>
      </c>
      <c r="C4" s="29"/>
      <c r="D4" s="44" t="s">
        <v>18</v>
      </c>
      <c r="E4" s="44"/>
      <c r="F4" s="44" t="s">
        <v>32</v>
      </c>
      <c r="G4" s="44"/>
      <c r="H4" s="44" t="s">
        <v>1</v>
      </c>
      <c r="I4" s="44"/>
    </row>
    <row r="5" spans="1:9" s="2" customFormat="1" ht="15" customHeight="1">
      <c r="A5" s="6"/>
      <c r="B5" s="17" t="s">
        <v>0</v>
      </c>
      <c r="C5" s="30" t="s">
        <v>12</v>
      </c>
      <c r="D5" s="45" t="s">
        <v>0</v>
      </c>
      <c r="E5" s="30" t="s">
        <v>12</v>
      </c>
      <c r="F5" s="45" t="s">
        <v>0</v>
      </c>
      <c r="G5" s="30" t="s">
        <v>12</v>
      </c>
      <c r="H5" s="45" t="s">
        <v>0</v>
      </c>
      <c r="I5" s="30" t="s">
        <v>12</v>
      </c>
    </row>
    <row r="6" spans="1:9" ht="15" customHeight="1">
      <c r="A6" s="7" t="s">
        <v>7</v>
      </c>
      <c r="B6" s="18">
        <v>710621</v>
      </c>
      <c r="C6" s="31">
        <v>102.9</v>
      </c>
      <c r="D6" s="46">
        <v>327341</v>
      </c>
      <c r="E6" s="54">
        <v>108.2</v>
      </c>
      <c r="F6" s="46"/>
      <c r="G6" s="54"/>
      <c r="H6" s="46"/>
      <c r="I6" s="54"/>
    </row>
    <row r="7" spans="1:9" ht="15" customHeight="1">
      <c r="A7" s="7" t="s">
        <v>9</v>
      </c>
      <c r="B7" s="19">
        <v>701048</v>
      </c>
      <c r="C7" s="31">
        <v>98.7</v>
      </c>
      <c r="D7" s="46">
        <v>309613</v>
      </c>
      <c r="E7" s="54">
        <v>94.6</v>
      </c>
      <c r="F7" s="46"/>
      <c r="G7" s="54"/>
      <c r="H7" s="46"/>
      <c r="I7" s="54"/>
    </row>
    <row r="8" spans="1:9" ht="15" customHeight="1">
      <c r="A8" s="7" t="s">
        <v>2</v>
      </c>
      <c r="B8" s="19">
        <v>756251</v>
      </c>
      <c r="C8" s="31">
        <v>107.9</v>
      </c>
      <c r="D8" s="46">
        <v>383677</v>
      </c>
      <c r="E8" s="54">
        <v>123.9</v>
      </c>
      <c r="F8" s="46"/>
      <c r="G8" s="54"/>
      <c r="H8" s="46"/>
      <c r="I8" s="54"/>
    </row>
    <row r="9" spans="1:9" ht="15" customHeight="1">
      <c r="A9" s="7" t="s">
        <v>11</v>
      </c>
      <c r="B9" s="19">
        <v>766813</v>
      </c>
      <c r="C9" s="31">
        <v>101.4</v>
      </c>
      <c r="D9" s="46">
        <v>390053</v>
      </c>
      <c r="E9" s="54">
        <v>101.7</v>
      </c>
      <c r="F9" s="46"/>
      <c r="G9" s="54"/>
      <c r="H9" s="46"/>
      <c r="I9" s="54"/>
    </row>
    <row r="10" spans="1:9" ht="15" customHeight="1">
      <c r="A10" s="7" t="s">
        <v>8</v>
      </c>
      <c r="B10" s="19">
        <v>776160</v>
      </c>
      <c r="C10" s="31">
        <v>101.2</v>
      </c>
      <c r="D10" s="46">
        <v>366715</v>
      </c>
      <c r="E10" s="54">
        <v>94</v>
      </c>
      <c r="F10" s="46"/>
      <c r="G10" s="54"/>
      <c r="H10" s="46"/>
      <c r="I10" s="54"/>
    </row>
    <row r="11" spans="1:9" ht="15" customHeight="1">
      <c r="A11" s="7" t="s">
        <v>26</v>
      </c>
      <c r="B11" s="18">
        <v>783033</v>
      </c>
      <c r="C11" s="31">
        <v>100.9</v>
      </c>
      <c r="D11" s="46">
        <v>354438</v>
      </c>
      <c r="E11" s="54">
        <v>96.7</v>
      </c>
      <c r="F11" s="46"/>
      <c r="G11" s="54"/>
      <c r="H11" s="46"/>
      <c r="I11" s="54"/>
    </row>
    <row r="12" spans="1:9" ht="15" customHeight="1">
      <c r="A12" s="7" t="s">
        <v>37</v>
      </c>
      <c r="B12" s="18">
        <v>822771</v>
      </c>
      <c r="C12" s="31">
        <v>105.1</v>
      </c>
      <c r="D12" s="47">
        <v>354610</v>
      </c>
      <c r="E12" s="55">
        <v>100</v>
      </c>
      <c r="F12" s="47"/>
      <c r="G12" s="55"/>
      <c r="H12" s="47"/>
      <c r="I12" s="55"/>
    </row>
    <row r="13" spans="1:9" ht="15" customHeight="1">
      <c r="A13" s="7" t="s">
        <v>14</v>
      </c>
      <c r="B13" s="18">
        <v>876632</v>
      </c>
      <c r="C13" s="31">
        <v>106.5</v>
      </c>
      <c r="D13" s="47">
        <v>381209</v>
      </c>
      <c r="E13" s="55">
        <v>107.5</v>
      </c>
      <c r="F13" s="47"/>
      <c r="G13" s="55"/>
      <c r="H13" s="47"/>
      <c r="I13" s="55"/>
    </row>
    <row r="14" spans="1:9" ht="15" customHeight="1">
      <c r="A14" s="7" t="s">
        <v>29</v>
      </c>
      <c r="B14" s="18">
        <v>850523</v>
      </c>
      <c r="C14" s="31">
        <v>97</v>
      </c>
      <c r="D14" s="47">
        <v>349284</v>
      </c>
      <c r="E14" s="55">
        <v>91.6</v>
      </c>
      <c r="F14" s="47"/>
      <c r="G14" s="58" t="s">
        <v>35</v>
      </c>
      <c r="H14" s="47"/>
      <c r="I14" s="58"/>
    </row>
    <row r="15" spans="1:9" ht="15" customHeight="1">
      <c r="A15" s="7" t="s">
        <v>30</v>
      </c>
      <c r="B15" s="18">
        <v>817301</v>
      </c>
      <c r="C15" s="31">
        <f t="shared" ref="C15:C22" si="0">ROUND(B15/B14*100,1)</f>
        <v>96.1</v>
      </c>
      <c r="D15" s="47">
        <v>360552</v>
      </c>
      <c r="E15" s="31">
        <f t="shared" ref="E15:E22" si="1">ROUND(D15/D14*100,1)</f>
        <v>103.2</v>
      </c>
      <c r="F15" s="47">
        <v>174994</v>
      </c>
      <c r="G15" s="59"/>
      <c r="H15" s="47"/>
      <c r="I15" s="59"/>
    </row>
    <row r="16" spans="1:9" ht="15" customHeight="1">
      <c r="A16" s="7" t="s">
        <v>31</v>
      </c>
      <c r="B16" s="18">
        <v>811987</v>
      </c>
      <c r="C16" s="31">
        <f t="shared" si="0"/>
        <v>99.3</v>
      </c>
      <c r="D16" s="47">
        <v>360146</v>
      </c>
      <c r="E16" s="31">
        <f t="shared" si="1"/>
        <v>99.9</v>
      </c>
      <c r="F16" s="47">
        <v>260847</v>
      </c>
      <c r="G16" s="31">
        <f t="shared" ref="G16:G22" si="2">ROUND(F16/F15*100,1)</f>
        <v>149.1</v>
      </c>
      <c r="H16" s="47"/>
      <c r="I16" s="31"/>
    </row>
    <row r="17" spans="1:9" ht="15" customHeight="1">
      <c r="A17" s="7" t="s">
        <v>17</v>
      </c>
      <c r="B17" s="18">
        <v>812104</v>
      </c>
      <c r="C17" s="31">
        <f t="shared" si="0"/>
        <v>100</v>
      </c>
      <c r="D17" s="47">
        <v>353822</v>
      </c>
      <c r="E17" s="31">
        <f t="shared" si="1"/>
        <v>98.2</v>
      </c>
      <c r="F17" s="47">
        <v>292413</v>
      </c>
      <c r="G17" s="31">
        <f t="shared" si="2"/>
        <v>112.1</v>
      </c>
      <c r="H17" s="47"/>
      <c r="I17" s="31"/>
    </row>
    <row r="18" spans="1:9" ht="15" customHeight="1">
      <c r="A18" s="7" t="s">
        <v>36</v>
      </c>
      <c r="B18" s="18">
        <v>801497</v>
      </c>
      <c r="C18" s="31">
        <f t="shared" si="0"/>
        <v>98.7</v>
      </c>
      <c r="D18" s="47">
        <v>353314</v>
      </c>
      <c r="E18" s="31">
        <f t="shared" si="1"/>
        <v>99.9</v>
      </c>
      <c r="F18" s="47">
        <v>301557</v>
      </c>
      <c r="G18" s="31">
        <f t="shared" si="2"/>
        <v>103.1</v>
      </c>
      <c r="H18" s="47"/>
      <c r="I18" s="31"/>
    </row>
    <row r="19" spans="1:9" ht="15" customHeight="1">
      <c r="A19" s="7" t="s">
        <v>3</v>
      </c>
      <c r="B19" s="18">
        <v>811889</v>
      </c>
      <c r="C19" s="31">
        <f t="shared" si="0"/>
        <v>101.3</v>
      </c>
      <c r="D19" s="47">
        <v>355437</v>
      </c>
      <c r="E19" s="31">
        <f t="shared" si="1"/>
        <v>100.6</v>
      </c>
      <c r="F19" s="47">
        <v>304822</v>
      </c>
      <c r="G19" s="31">
        <f t="shared" si="2"/>
        <v>101.1</v>
      </c>
      <c r="H19" s="47"/>
      <c r="I19" s="31"/>
    </row>
    <row r="20" spans="1:9" ht="15" customHeight="1">
      <c r="A20" s="7" t="s">
        <v>42</v>
      </c>
      <c r="B20" s="18">
        <v>689236</v>
      </c>
      <c r="C20" s="31">
        <f t="shared" si="0"/>
        <v>84.9</v>
      </c>
      <c r="D20" s="47">
        <v>253978</v>
      </c>
      <c r="E20" s="31">
        <f t="shared" si="1"/>
        <v>71.5</v>
      </c>
      <c r="F20" s="47">
        <v>276505</v>
      </c>
      <c r="G20" s="31">
        <f t="shared" si="2"/>
        <v>90.7</v>
      </c>
      <c r="H20" s="47"/>
      <c r="I20" s="31"/>
    </row>
    <row r="21" spans="1:9" ht="15" customHeight="1">
      <c r="A21" s="7" t="s">
        <v>43</v>
      </c>
      <c r="B21" s="18">
        <v>711565</v>
      </c>
      <c r="C21" s="31">
        <f t="shared" si="0"/>
        <v>103.2</v>
      </c>
      <c r="D21" s="47">
        <v>259042</v>
      </c>
      <c r="E21" s="31">
        <f t="shared" si="1"/>
        <v>102</v>
      </c>
      <c r="F21" s="47">
        <v>289746</v>
      </c>
      <c r="G21" s="31">
        <f t="shared" si="2"/>
        <v>104.8</v>
      </c>
      <c r="H21" s="47"/>
      <c r="I21" s="31"/>
    </row>
    <row r="22" spans="1:9" ht="15" customHeight="1">
      <c r="A22" s="8" t="s">
        <v>44</v>
      </c>
      <c r="B22" s="18">
        <v>793011</v>
      </c>
      <c r="C22" s="31">
        <f t="shared" si="0"/>
        <v>111.4</v>
      </c>
      <c r="D22" s="47">
        <v>300380</v>
      </c>
      <c r="E22" s="31">
        <f t="shared" si="1"/>
        <v>116</v>
      </c>
      <c r="F22" s="47">
        <v>279449</v>
      </c>
      <c r="G22" s="31">
        <f t="shared" si="2"/>
        <v>96.4</v>
      </c>
      <c r="H22" s="47"/>
      <c r="I22" s="58" t="s">
        <v>15</v>
      </c>
    </row>
    <row r="23" spans="1:9" ht="15" customHeight="1">
      <c r="A23" s="9" t="s">
        <v>38</v>
      </c>
      <c r="B23" s="18">
        <v>836931</v>
      </c>
      <c r="C23" s="32">
        <v>105.5</v>
      </c>
      <c r="D23" s="18">
        <v>320053</v>
      </c>
      <c r="E23" s="32">
        <v>106.5</v>
      </c>
      <c r="F23" s="18">
        <v>309550</v>
      </c>
      <c r="G23" s="32">
        <v>110.8</v>
      </c>
      <c r="H23" s="18">
        <v>2392</v>
      </c>
      <c r="I23" s="59"/>
    </row>
    <row r="24" spans="1:9" ht="15" customHeight="1">
      <c r="A24" s="10" t="s">
        <v>49</v>
      </c>
      <c r="B24" s="20">
        <v>811424</v>
      </c>
      <c r="C24" s="33">
        <v>97</v>
      </c>
      <c r="D24" s="20">
        <v>359333</v>
      </c>
      <c r="E24" s="33">
        <v>112.3</v>
      </c>
      <c r="F24" s="20">
        <v>324443</v>
      </c>
      <c r="G24" s="33">
        <v>104.8</v>
      </c>
      <c r="H24" s="20">
        <v>84040</v>
      </c>
      <c r="I24" s="65">
        <v>3513.4</v>
      </c>
    </row>
    <row r="26" spans="1:9" ht="15" customHeight="1">
      <c r="A26" s="4" t="s">
        <v>24</v>
      </c>
      <c r="B26" s="16"/>
      <c r="C26" s="16"/>
      <c r="D26" s="16"/>
      <c r="E26" s="16" t="s">
        <v>21</v>
      </c>
      <c r="F26" s="53"/>
      <c r="G26" s="53" t="s">
        <v>13</v>
      </c>
      <c r="H26" s="2"/>
      <c r="I26" s="2"/>
    </row>
    <row r="27" spans="1:9" ht="30" customHeight="1">
      <c r="A27" s="11" t="s">
        <v>25</v>
      </c>
      <c r="B27" s="21" t="s">
        <v>39</v>
      </c>
      <c r="C27" s="34" t="s">
        <v>23</v>
      </c>
      <c r="D27" s="48" t="s">
        <v>5</v>
      </c>
      <c r="E27" s="34" t="s">
        <v>23</v>
      </c>
      <c r="F27" s="48" t="s">
        <v>40</v>
      </c>
      <c r="G27" s="34" t="s">
        <v>23</v>
      </c>
      <c r="H27" s="62"/>
      <c r="I27" s="62"/>
    </row>
    <row r="28" spans="1:9" ht="15" customHeight="1">
      <c r="A28" s="9" t="s">
        <v>7</v>
      </c>
      <c r="B28" s="22">
        <v>1268989</v>
      </c>
      <c r="C28" s="35"/>
      <c r="D28" s="49">
        <v>989760</v>
      </c>
      <c r="E28" s="54"/>
      <c r="F28" s="25">
        <v>762345</v>
      </c>
      <c r="G28" s="35"/>
      <c r="H28" s="63"/>
      <c r="I28" s="63"/>
    </row>
    <row r="29" spans="1:9" ht="15" customHeight="1">
      <c r="A29" s="9" t="s">
        <v>9</v>
      </c>
      <c r="B29" s="22">
        <v>1305918</v>
      </c>
      <c r="C29" s="35">
        <v>102.9</v>
      </c>
      <c r="D29" s="49">
        <v>1055042</v>
      </c>
      <c r="E29" s="54">
        <v>106.6</v>
      </c>
      <c r="F29" s="25">
        <v>805647</v>
      </c>
      <c r="G29" s="35">
        <v>105.7</v>
      </c>
      <c r="H29" s="63"/>
      <c r="I29" s="63"/>
    </row>
    <row r="30" spans="1:9" ht="15" customHeight="1">
      <c r="A30" s="9" t="s">
        <v>2</v>
      </c>
      <c r="B30" s="22">
        <v>1882350</v>
      </c>
      <c r="C30" s="35">
        <v>144.1</v>
      </c>
      <c r="D30" s="49">
        <v>1695391</v>
      </c>
      <c r="E30" s="54">
        <v>160.69999999999999</v>
      </c>
      <c r="F30" s="25">
        <v>1489308</v>
      </c>
      <c r="G30" s="35">
        <v>184.9</v>
      </c>
      <c r="H30" s="63"/>
      <c r="I30" s="63"/>
    </row>
    <row r="31" spans="1:9" ht="15" customHeight="1">
      <c r="A31" s="9" t="s">
        <v>11</v>
      </c>
      <c r="B31" s="22">
        <v>2582366</v>
      </c>
      <c r="C31" s="35">
        <v>137.19999999999999</v>
      </c>
      <c r="D31" s="49">
        <v>2390650</v>
      </c>
      <c r="E31" s="54">
        <v>141</v>
      </c>
      <c r="F31" s="25">
        <v>2197192</v>
      </c>
      <c r="G31" s="35">
        <v>147.5</v>
      </c>
      <c r="H31" s="63"/>
      <c r="I31" s="63"/>
    </row>
    <row r="32" spans="1:9" ht="15" customHeight="1">
      <c r="A32" s="9" t="s">
        <v>8</v>
      </c>
      <c r="B32" s="22">
        <v>2682151</v>
      </c>
      <c r="C32" s="35">
        <v>103.9</v>
      </c>
      <c r="D32" s="49">
        <v>2466179</v>
      </c>
      <c r="E32" s="54">
        <v>103.2</v>
      </c>
      <c r="F32" s="25">
        <v>2259868</v>
      </c>
      <c r="G32" s="35">
        <v>102.9</v>
      </c>
      <c r="H32" s="63"/>
      <c r="I32" s="63"/>
    </row>
    <row r="33" spans="1:11" ht="15" customHeight="1">
      <c r="A33" s="9" t="s">
        <v>26</v>
      </c>
      <c r="B33" s="22">
        <v>2726775</v>
      </c>
      <c r="C33" s="35">
        <v>101.7</v>
      </c>
      <c r="D33" s="49">
        <v>2533076</v>
      </c>
      <c r="E33" s="54">
        <v>102.7</v>
      </c>
      <c r="F33" s="25">
        <v>2328070</v>
      </c>
      <c r="G33" s="35">
        <v>103</v>
      </c>
      <c r="H33" s="63"/>
      <c r="I33" s="63"/>
    </row>
    <row r="34" spans="1:11" ht="15" customHeight="1">
      <c r="A34" s="9" t="s">
        <v>37</v>
      </c>
      <c r="B34" s="22">
        <v>2884026</v>
      </c>
      <c r="C34" s="35">
        <v>105.8</v>
      </c>
      <c r="D34" s="25">
        <v>2703235</v>
      </c>
      <c r="E34" s="54">
        <v>106.7</v>
      </c>
      <c r="F34" s="49">
        <v>2490436</v>
      </c>
      <c r="G34" s="60">
        <v>107</v>
      </c>
      <c r="H34" s="63"/>
      <c r="I34" s="63"/>
    </row>
    <row r="35" spans="1:11" ht="15" customHeight="1">
      <c r="A35" s="9" t="s">
        <v>14</v>
      </c>
      <c r="B35" s="22">
        <v>2977634</v>
      </c>
      <c r="C35" s="35">
        <v>103.2</v>
      </c>
      <c r="D35" s="25">
        <v>2802396</v>
      </c>
      <c r="E35" s="54">
        <v>103.7</v>
      </c>
      <c r="F35" s="49">
        <v>2564549</v>
      </c>
      <c r="G35" s="60">
        <v>103</v>
      </c>
      <c r="H35" s="63"/>
      <c r="I35" s="63"/>
    </row>
    <row r="36" spans="1:11" ht="15" customHeight="1">
      <c r="A36" s="10" t="s">
        <v>29</v>
      </c>
      <c r="B36" s="23">
        <v>2871294</v>
      </c>
      <c r="C36" s="36">
        <v>96.4</v>
      </c>
      <c r="D36" s="50">
        <v>2716882</v>
      </c>
      <c r="E36" s="56">
        <v>96.9</v>
      </c>
      <c r="F36" s="57">
        <v>2501020</v>
      </c>
      <c r="G36" s="61">
        <v>97.5</v>
      </c>
      <c r="H36" s="63"/>
      <c r="I36" s="63"/>
    </row>
    <row r="38" spans="1:11" ht="15" customHeight="1">
      <c r="A38" s="4" t="s">
        <v>20</v>
      </c>
      <c r="B38" s="16"/>
      <c r="C38" s="16"/>
      <c r="D38" s="16"/>
      <c r="E38" s="16" t="s">
        <v>21</v>
      </c>
      <c r="F38" s="53"/>
      <c r="G38" s="53" t="s">
        <v>13</v>
      </c>
      <c r="H38" s="2"/>
      <c r="I38" s="2"/>
    </row>
    <row r="39" spans="1:11" ht="30" customHeight="1">
      <c r="A39" s="11" t="s">
        <v>25</v>
      </c>
      <c r="B39" s="24" t="s">
        <v>27</v>
      </c>
      <c r="C39" s="34" t="s">
        <v>23</v>
      </c>
      <c r="D39" s="21" t="s">
        <v>10</v>
      </c>
      <c r="E39" s="34" t="s">
        <v>23</v>
      </c>
      <c r="F39" s="48" t="s">
        <v>5</v>
      </c>
      <c r="G39" s="34" t="s">
        <v>23</v>
      </c>
      <c r="H39" s="48" t="s">
        <v>40</v>
      </c>
      <c r="I39" s="34" t="s">
        <v>23</v>
      </c>
      <c r="J39" s="48"/>
      <c r="K39" s="34"/>
    </row>
    <row r="40" spans="1:11" ht="19">
      <c r="A40" s="9" t="s">
        <v>30</v>
      </c>
      <c r="B40" s="22">
        <v>2675308</v>
      </c>
      <c r="C40" s="37" t="s">
        <v>34</v>
      </c>
      <c r="D40" s="49">
        <v>2569694</v>
      </c>
      <c r="E40" s="37" t="s">
        <v>34</v>
      </c>
      <c r="F40" s="49">
        <v>2770410</v>
      </c>
      <c r="G40" s="54"/>
      <c r="H40" s="25">
        <v>2558868</v>
      </c>
      <c r="I40" s="35"/>
      <c r="J40" s="25"/>
      <c r="K40" s="35"/>
    </row>
    <row r="41" spans="1:11" ht="15" customHeight="1">
      <c r="A41" s="9" t="s">
        <v>31</v>
      </c>
      <c r="B41" s="22">
        <v>3112320</v>
      </c>
      <c r="C41" s="31">
        <f t="shared" ref="C41:C47" si="3">ROUND(B41/B40*100,1)</f>
        <v>116.3</v>
      </c>
      <c r="D41" s="49">
        <v>2947375</v>
      </c>
      <c r="E41" s="31">
        <f t="shared" ref="E41:E47" si="4">ROUND(D41/D40*100,1)</f>
        <v>114.7</v>
      </c>
      <c r="F41" s="49">
        <v>2832880</v>
      </c>
      <c r="G41" s="31">
        <f t="shared" ref="G41:G47" si="5">ROUND(F41/F40*100,1)</f>
        <v>102.3</v>
      </c>
      <c r="H41" s="25">
        <v>2615822</v>
      </c>
      <c r="I41" s="31">
        <f t="shared" ref="I41:I47" si="6">ROUND(H41/H40*100,1)</f>
        <v>102.2</v>
      </c>
      <c r="J41" s="25"/>
      <c r="K41" s="31"/>
    </row>
    <row r="42" spans="1:11" ht="15" customHeight="1">
      <c r="A42" s="9" t="s">
        <v>17</v>
      </c>
      <c r="B42" s="22">
        <v>3137791</v>
      </c>
      <c r="C42" s="31">
        <f t="shared" si="3"/>
        <v>100.8</v>
      </c>
      <c r="D42" s="25">
        <v>2950150</v>
      </c>
      <c r="E42" s="31">
        <f t="shared" si="4"/>
        <v>100.1</v>
      </c>
      <c r="F42" s="25">
        <v>2846034</v>
      </c>
      <c r="G42" s="31">
        <f t="shared" si="5"/>
        <v>100.5</v>
      </c>
      <c r="H42" s="49">
        <v>2626100</v>
      </c>
      <c r="I42" s="31">
        <f t="shared" si="6"/>
        <v>100.4</v>
      </c>
      <c r="J42" s="49"/>
      <c r="K42" s="31"/>
    </row>
    <row r="43" spans="1:11" ht="15" customHeight="1">
      <c r="A43" s="9" t="s">
        <v>36</v>
      </c>
      <c r="B43" s="22">
        <v>3132241</v>
      </c>
      <c r="C43" s="31">
        <f t="shared" si="3"/>
        <v>99.8</v>
      </c>
      <c r="D43" s="25">
        <v>2934526</v>
      </c>
      <c r="E43" s="31">
        <f t="shared" si="4"/>
        <v>99.5</v>
      </c>
      <c r="F43" s="25">
        <v>2843461</v>
      </c>
      <c r="G43" s="31">
        <f t="shared" si="5"/>
        <v>99.9</v>
      </c>
      <c r="H43" s="49">
        <v>2628399</v>
      </c>
      <c r="I43" s="31">
        <f t="shared" si="6"/>
        <v>100.1</v>
      </c>
      <c r="J43" s="49"/>
      <c r="K43" s="31"/>
    </row>
    <row r="44" spans="1:11" ht="15" customHeight="1">
      <c r="A44" s="9" t="s">
        <v>3</v>
      </c>
      <c r="B44" s="22">
        <v>3240591</v>
      </c>
      <c r="C44" s="31">
        <f t="shared" si="3"/>
        <v>103.5</v>
      </c>
      <c r="D44" s="25">
        <v>3046083</v>
      </c>
      <c r="E44" s="31">
        <f t="shared" si="4"/>
        <v>103.8</v>
      </c>
      <c r="F44" s="25">
        <v>2955682</v>
      </c>
      <c r="G44" s="31">
        <f t="shared" si="5"/>
        <v>103.9</v>
      </c>
      <c r="H44" s="49">
        <v>2749703</v>
      </c>
      <c r="I44" s="31">
        <f t="shared" si="6"/>
        <v>104.6</v>
      </c>
      <c r="J44" s="49"/>
      <c r="K44" s="31"/>
    </row>
    <row r="45" spans="1:11" ht="15" customHeight="1">
      <c r="A45" s="9" t="s">
        <v>42</v>
      </c>
      <c r="B45" s="22">
        <v>2452755</v>
      </c>
      <c r="C45" s="31">
        <f t="shared" si="3"/>
        <v>75.7</v>
      </c>
      <c r="D45" s="25">
        <v>2266446</v>
      </c>
      <c r="E45" s="31">
        <f t="shared" si="4"/>
        <v>74.400000000000006</v>
      </c>
      <c r="F45" s="25">
        <v>2184206</v>
      </c>
      <c r="G45" s="31">
        <f t="shared" si="5"/>
        <v>73.900000000000006</v>
      </c>
      <c r="H45" s="49">
        <v>2007918</v>
      </c>
      <c r="I45" s="31">
        <f t="shared" si="6"/>
        <v>73</v>
      </c>
      <c r="J45" s="49"/>
      <c r="K45" s="31"/>
    </row>
    <row r="46" spans="1:11" ht="15" customHeight="1">
      <c r="A46" s="9" t="s">
        <v>43</v>
      </c>
      <c r="B46" s="22">
        <v>2382315</v>
      </c>
      <c r="C46" s="31">
        <f t="shared" si="3"/>
        <v>97.1</v>
      </c>
      <c r="D46" s="25">
        <v>2185707</v>
      </c>
      <c r="E46" s="31">
        <f t="shared" si="4"/>
        <v>96.4</v>
      </c>
      <c r="F46" s="25">
        <v>2110742</v>
      </c>
      <c r="G46" s="31">
        <f t="shared" si="5"/>
        <v>96.6</v>
      </c>
      <c r="H46" s="49">
        <v>1925126</v>
      </c>
      <c r="I46" s="31">
        <f t="shared" si="6"/>
        <v>95.9</v>
      </c>
      <c r="J46" s="49"/>
      <c r="K46" s="31"/>
    </row>
    <row r="47" spans="1:11" ht="15" customHeight="1">
      <c r="A47" s="12" t="s">
        <v>44</v>
      </c>
      <c r="B47" s="25">
        <v>2707268</v>
      </c>
      <c r="C47" s="31">
        <f t="shared" si="3"/>
        <v>113.6</v>
      </c>
      <c r="D47" s="25">
        <v>2534399</v>
      </c>
      <c r="E47" s="31">
        <f t="shared" si="4"/>
        <v>116</v>
      </c>
      <c r="F47" s="25">
        <v>2509510</v>
      </c>
      <c r="G47" s="31">
        <f t="shared" si="5"/>
        <v>118.9</v>
      </c>
      <c r="H47" s="49">
        <v>2304812</v>
      </c>
      <c r="I47" s="31">
        <f t="shared" si="6"/>
        <v>119.7</v>
      </c>
      <c r="J47" s="49"/>
      <c r="K47" s="31"/>
    </row>
    <row r="48" spans="1:11" ht="18.600000000000001" customHeight="1">
      <c r="A48" s="10" t="s">
        <v>38</v>
      </c>
      <c r="B48" s="23">
        <v>2764149</v>
      </c>
      <c r="C48" s="38" t="s">
        <v>47</v>
      </c>
      <c r="D48" s="23">
        <v>2586957</v>
      </c>
      <c r="E48" s="38" t="s">
        <v>47</v>
      </c>
      <c r="F48" s="23">
        <v>2592474</v>
      </c>
      <c r="G48" s="38" t="s">
        <v>47</v>
      </c>
      <c r="H48" s="23">
        <v>2403357</v>
      </c>
      <c r="I48" s="38" t="s">
        <v>47</v>
      </c>
      <c r="J48" s="57"/>
      <c r="K48" s="66"/>
    </row>
    <row r="49" spans="1:11" ht="15" customHeight="1">
      <c r="A49" s="13"/>
      <c r="B49" s="26"/>
      <c r="C49" s="39"/>
      <c r="D49" s="26"/>
      <c r="E49" s="39"/>
      <c r="F49" s="26"/>
      <c r="G49" s="39"/>
      <c r="H49" s="39"/>
      <c r="I49" s="39"/>
      <c r="J49" s="26"/>
      <c r="K49" s="39"/>
    </row>
    <row r="50" spans="1:11" ht="15" customHeight="1">
      <c r="A50" s="4" t="s">
        <v>33</v>
      </c>
      <c r="B50" s="16"/>
      <c r="C50" s="16"/>
      <c r="D50" s="16"/>
      <c r="E50" s="16" t="s">
        <v>21</v>
      </c>
      <c r="F50" s="53"/>
      <c r="G50" s="53" t="s">
        <v>13</v>
      </c>
      <c r="H50" s="2"/>
      <c r="I50" s="2"/>
      <c r="J50" s="26"/>
      <c r="K50" s="39"/>
    </row>
    <row r="51" spans="1:11" ht="15" customHeight="1">
      <c r="A51" s="14" t="s">
        <v>25</v>
      </c>
      <c r="B51" s="27" t="s">
        <v>27</v>
      </c>
      <c r="C51" s="40" t="s">
        <v>23</v>
      </c>
      <c r="D51" s="51" t="s">
        <v>10</v>
      </c>
      <c r="E51" s="40" t="s">
        <v>23</v>
      </c>
      <c r="F51" s="51" t="s">
        <v>45</v>
      </c>
      <c r="G51" s="40" t="s">
        <v>23</v>
      </c>
      <c r="H51" s="51" t="s">
        <v>46</v>
      </c>
      <c r="I51" s="40" t="s">
        <v>23</v>
      </c>
      <c r="J51" s="51" t="s">
        <v>40</v>
      </c>
      <c r="K51" s="40" t="s">
        <v>23</v>
      </c>
    </row>
    <row r="52" spans="1:11" ht="15" customHeight="1">
      <c r="A52" s="15"/>
      <c r="B52" s="28"/>
      <c r="C52" s="41"/>
      <c r="D52" s="52"/>
      <c r="E52" s="41"/>
      <c r="F52" s="52"/>
      <c r="G52" s="41"/>
      <c r="H52" s="52"/>
      <c r="I52" s="41"/>
      <c r="J52" s="52"/>
      <c r="K52" s="41"/>
    </row>
    <row r="53" spans="1:11" ht="21.6" customHeight="1">
      <c r="A53" s="13" t="s">
        <v>38</v>
      </c>
      <c r="B53" s="22">
        <v>221493</v>
      </c>
      <c r="C53" s="37" t="s">
        <v>48</v>
      </c>
      <c r="D53" s="26">
        <v>204563</v>
      </c>
      <c r="E53" s="37" t="s">
        <v>48</v>
      </c>
      <c r="F53" s="26">
        <v>202461</v>
      </c>
      <c r="G53" s="37" t="s">
        <v>48</v>
      </c>
      <c r="H53" s="64">
        <v>202431</v>
      </c>
      <c r="I53" s="37" t="s">
        <v>48</v>
      </c>
      <c r="J53" s="26">
        <v>185341</v>
      </c>
      <c r="K53" s="37" t="s">
        <v>48</v>
      </c>
    </row>
    <row r="54" spans="1:11" ht="15" customHeight="1">
      <c r="A54" s="13" t="s">
        <v>49</v>
      </c>
      <c r="B54" s="22">
        <v>3094779</v>
      </c>
      <c r="C54" s="42"/>
      <c r="D54" s="26">
        <v>2900928</v>
      </c>
      <c r="E54" s="42"/>
      <c r="F54" s="26">
        <v>2919178</v>
      </c>
      <c r="G54" s="42"/>
      <c r="H54" s="39">
        <v>2944492</v>
      </c>
      <c r="I54" s="42"/>
      <c r="J54" s="26">
        <v>2721629</v>
      </c>
      <c r="K54" s="42"/>
    </row>
    <row r="55" spans="1:11" ht="15" customHeight="1">
      <c r="A55" s="13"/>
      <c r="B55" s="22"/>
      <c r="C55" s="42"/>
      <c r="D55" s="26"/>
      <c r="E55" s="42"/>
      <c r="F55" s="26"/>
      <c r="G55" s="42"/>
      <c r="H55" s="39"/>
      <c r="I55" s="42"/>
      <c r="J55" s="26"/>
      <c r="K55" s="42"/>
    </row>
    <row r="56" spans="1:11" ht="15" customHeight="1">
      <c r="A56" s="13"/>
      <c r="B56" s="22"/>
      <c r="C56" s="42"/>
      <c r="D56" s="26"/>
      <c r="E56" s="42"/>
      <c r="F56" s="26"/>
      <c r="G56" s="42"/>
      <c r="H56" s="39"/>
      <c r="I56" s="42"/>
      <c r="J56" s="26"/>
      <c r="K56" s="42"/>
    </row>
    <row r="57" spans="1:11" ht="15" customHeight="1">
      <c r="A57" s="13"/>
      <c r="B57" s="22"/>
      <c r="C57" s="42"/>
      <c r="D57" s="26"/>
      <c r="E57" s="42"/>
      <c r="F57" s="26"/>
      <c r="G57" s="42"/>
      <c r="H57" s="39"/>
      <c r="I57" s="42"/>
      <c r="J57" s="26"/>
      <c r="K57" s="42"/>
    </row>
    <row r="58" spans="1:11" ht="15" customHeight="1">
      <c r="A58" s="13"/>
      <c r="B58" s="22"/>
      <c r="C58" s="42"/>
      <c r="D58" s="26"/>
      <c r="E58" s="42"/>
      <c r="F58" s="26"/>
      <c r="G58" s="42"/>
      <c r="H58" s="39"/>
      <c r="I58" s="42"/>
      <c r="J58" s="26"/>
      <c r="K58" s="42"/>
    </row>
    <row r="59" spans="1:11" ht="15" customHeight="1">
      <c r="A59" s="13"/>
      <c r="B59" s="22"/>
      <c r="C59" s="42"/>
      <c r="D59" s="26"/>
      <c r="E59" s="42"/>
      <c r="F59" s="26"/>
      <c r="G59" s="42"/>
      <c r="H59" s="39"/>
      <c r="I59" s="42"/>
      <c r="J59" s="26"/>
      <c r="K59" s="42"/>
    </row>
    <row r="60" spans="1:11" ht="15" customHeight="1">
      <c r="A60" s="13"/>
      <c r="B60" s="22"/>
      <c r="C60" s="42"/>
      <c r="D60" s="26"/>
      <c r="E60" s="42"/>
      <c r="F60" s="26"/>
      <c r="G60" s="42"/>
      <c r="H60" s="39"/>
      <c r="I60" s="42"/>
      <c r="J60" s="26"/>
      <c r="K60" s="42"/>
    </row>
    <row r="61" spans="1:11" ht="15" customHeight="1">
      <c r="A61" s="13"/>
      <c r="B61" s="22"/>
      <c r="C61" s="42"/>
      <c r="D61" s="26"/>
      <c r="E61" s="42"/>
      <c r="F61" s="26"/>
      <c r="G61" s="42"/>
      <c r="H61" s="39"/>
      <c r="I61" s="42"/>
      <c r="J61" s="26"/>
      <c r="K61" s="42"/>
    </row>
    <row r="62" spans="1:11" ht="15" customHeight="1">
      <c r="A62" s="13"/>
      <c r="B62" s="26"/>
      <c r="C62" s="39"/>
      <c r="D62" s="26"/>
      <c r="E62" s="39"/>
      <c r="F62" s="26"/>
      <c r="G62" s="39"/>
      <c r="H62" s="39"/>
      <c r="I62" s="39"/>
      <c r="J62" s="26"/>
      <c r="K62" s="39"/>
    </row>
    <row r="63" spans="1:11" ht="15" customHeight="1">
      <c r="A63" s="13"/>
      <c r="B63" s="26"/>
      <c r="C63" s="39"/>
      <c r="D63" s="26"/>
      <c r="E63" s="39"/>
      <c r="F63" s="26"/>
      <c r="G63" s="39"/>
      <c r="H63" s="39"/>
      <c r="I63" s="39"/>
      <c r="J63" s="26"/>
      <c r="K63" s="39"/>
    </row>
    <row r="65" spans="1:1" ht="15" customHeight="1">
      <c r="A65" s="1" t="s">
        <v>4</v>
      </c>
    </row>
    <row r="66" spans="1:1" ht="15" customHeight="1">
      <c r="A66" s="1" t="s">
        <v>19</v>
      </c>
    </row>
    <row r="67" spans="1:1" ht="15" customHeight="1">
      <c r="A67" s="1" t="s">
        <v>41</v>
      </c>
    </row>
  </sheetData>
  <mergeCells count="20">
    <mergeCell ref="A1:F1"/>
    <mergeCell ref="B4:C4"/>
    <mergeCell ref="D4:E4"/>
    <mergeCell ref="F4:G4"/>
    <mergeCell ref="H4:I4"/>
    <mergeCell ref="A4:A5"/>
    <mergeCell ref="G14:G15"/>
    <mergeCell ref="I14:I15"/>
    <mergeCell ref="I22:I23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</mergeCells>
  <phoneticPr fontId="1"/>
  <pageMargins left="0.78700000000000003" right="0.78700000000000003" top="0.98399999999999999" bottom="0.98399999999999999" header="0.51200000000000001" footer="0.51200000000000001"/>
  <pageSetup paperSize="9" scale="8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高速道路インターチェンジ別出入交通量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2019-10-07T08:40:50Z</cp:lastPrinted>
  <dcterms:created xsi:type="dcterms:W3CDTF">2007-01-11T04:49:18Z</dcterms:created>
  <dcterms:modified xsi:type="dcterms:W3CDTF">2025-10-14T05:53:59Z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2025-10-14T05:53:59Z</vt:filetime>
  </property>
</Properties>
</file>