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マイナンバー・住民基本台帳カード発行状況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<sst xmlns="http://schemas.openxmlformats.org/spreadsheetml/2006/main" xmlns:r="http://schemas.openxmlformats.org/officeDocument/2006/relationships" count="39" uniqueCount="39">
  <si>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マイナンバー（個人番号）カード発行状況</t>
  </si>
  <si>
    <t xml:space="preserve"> H28 </t>
  </si>
  <si>
    <t>H26</t>
  </si>
  <si>
    <r>
      <rPr>
        <sz val="11"/>
        <color auto="1"/>
        <rFont val="ＭＳ Ｐ明朝"/>
      </rPr>
      <t xml:space="preserve">( </t>
    </r>
    <r>
      <rPr>
        <sz val="11"/>
        <color auto="1"/>
        <rFont val="DejaVu Sans"/>
      </rPr>
      <t>人、枚、％</t>
    </r>
    <r>
      <rPr>
        <sz val="11"/>
        <color auto="1"/>
        <rFont val="ＭＳ Ｐ明朝"/>
      </rPr>
      <t>)</t>
    </r>
  </si>
  <si>
    <t>H31</t>
  </si>
  <si>
    <t>マイナンバーカード
有効枚数</t>
  </si>
  <si>
    <t xml:space="preserve">　　年    </t>
  </si>
  <si>
    <t>普及率</t>
  </si>
  <si>
    <t>住民基本台帳人口</t>
  </si>
  <si>
    <t>マイナンバーカード
累計発行数</t>
  </si>
  <si>
    <t>H29</t>
  </si>
  <si>
    <t>H30</t>
  </si>
  <si>
    <t>R2</t>
  </si>
  <si>
    <t>R3</t>
  </si>
  <si>
    <r>
      <rPr>
        <sz val="11"/>
        <color auto="1"/>
        <rFont val="DejaVu Sans"/>
      </rPr>
      <t>資料：市民協働部市民課（各年</t>
    </r>
    <r>
      <rPr>
        <sz val="11"/>
        <color auto="1"/>
        <rFont val="ＭＳ Ｐ明朝"/>
      </rPr>
      <t>4</t>
    </r>
    <r>
      <rPr>
        <sz val="11"/>
        <color auto="1"/>
        <rFont val="DejaVu Sans"/>
      </rPr>
      <t>月</t>
    </r>
    <r>
      <rPr>
        <sz val="11"/>
        <color auto="1"/>
        <rFont val="ＭＳ Ｐ明朝"/>
      </rPr>
      <t>1</t>
    </r>
    <r>
      <rPr>
        <sz val="11"/>
        <color auto="1"/>
        <rFont val="DejaVu Sans"/>
      </rPr>
      <t>日現在）</t>
    </r>
  </si>
  <si>
    <t>注：マイナンバーカード発行数は、累積発行枚数であり再発行も含む。</t>
  </si>
  <si>
    <t>住民基本台帳カード発行状況</t>
  </si>
  <si>
    <t>住基カード
累計発行数</t>
  </si>
  <si>
    <t>住基カード
有効枚数</t>
  </si>
  <si>
    <t>H23</t>
  </si>
  <si>
    <t xml:space="preserve"> H18 </t>
  </si>
  <si>
    <t>H19</t>
  </si>
  <si>
    <t>H20</t>
  </si>
  <si>
    <t>H21</t>
  </si>
  <si>
    <t>H22</t>
  </si>
  <si>
    <t>H24</t>
  </si>
  <si>
    <t>R5</t>
  </si>
  <si>
    <t>H25</t>
  </si>
  <si>
    <t>H27</t>
  </si>
  <si>
    <t>H28</t>
  </si>
  <si>
    <t>-</t>
  </si>
  <si>
    <r>
      <rPr>
        <sz val="11"/>
        <color auto="1"/>
        <rFont val="DejaVu Sans"/>
      </rPr>
      <t>注：</t>
    </r>
    <r>
      <rPr>
        <sz val="11"/>
        <color auto="1"/>
        <rFont val="ＭＳ Ｐ明朝"/>
      </rPr>
      <t>H18</t>
    </r>
    <r>
      <rPr>
        <sz val="11"/>
        <color auto="1"/>
        <rFont val="DejaVu Sans"/>
      </rPr>
      <t>の普及率は「住基カード発行数</t>
    </r>
    <r>
      <rPr>
        <sz val="11"/>
        <color auto="1"/>
        <rFont val="ＭＳ Ｐ明朝"/>
      </rPr>
      <t>/</t>
    </r>
    <r>
      <rPr>
        <sz val="11"/>
        <color auto="1"/>
        <rFont val="DejaVu Sans"/>
      </rPr>
      <t>住民基本台帳人口</t>
    </r>
    <r>
      <rPr>
        <sz val="11"/>
        <color auto="1"/>
        <rFont val="ＭＳ Ｐ明朝"/>
      </rPr>
      <t>×</t>
    </r>
    <r>
      <rPr>
        <sz val="11"/>
        <color auto="1"/>
        <rFont val="DejaVu Sans"/>
      </rPr>
      <t>１００」で算出。</t>
    </r>
  </si>
  <si>
    <r>
      <rPr>
        <sz val="11"/>
        <color auto="1"/>
        <rFont val="DejaVu Sans"/>
      </rPr>
      <t xml:space="preserve">   　</t>
    </r>
    <r>
      <rPr>
        <sz val="11"/>
        <color auto="1"/>
        <rFont val="ＭＳ Ｐ明朝"/>
      </rPr>
      <t>H19</t>
    </r>
    <r>
      <rPr>
        <sz val="11"/>
        <color auto="1"/>
        <rFont val="DejaVu Sans"/>
      </rPr>
      <t>以降の普及率は「住基カード有効枚数</t>
    </r>
    <r>
      <rPr>
        <sz val="11"/>
        <color auto="1"/>
        <rFont val="ＭＳ Ｐ明朝"/>
      </rPr>
      <t>/</t>
    </r>
    <r>
      <rPr>
        <sz val="11"/>
        <color auto="1"/>
        <rFont val="DejaVu Sans"/>
      </rPr>
      <t>住民基本台帳人口</t>
    </r>
    <r>
      <rPr>
        <sz val="11"/>
        <color auto="1"/>
        <rFont val="ＭＳ Ｐ明朝"/>
      </rPr>
      <t>×</t>
    </r>
    <r>
      <rPr>
        <sz val="11"/>
        <color auto="1"/>
        <rFont val="DejaVu Sans"/>
      </rPr>
      <t>１００」で算出。</t>
    </r>
  </si>
  <si>
    <t xml:space="preserve">    住基カード発行数は、累積発行枚数であり再発行も含む。</t>
  </si>
  <si>
    <r>
      <rPr>
        <sz val="11"/>
        <color auto="1"/>
        <rFont val="DejaVu Sans"/>
      </rPr>
      <t>　　住基法改正により、</t>
    </r>
    <r>
      <rPr>
        <sz val="11"/>
        <color auto="1"/>
        <rFont val="ＭＳ Ｐ明朝"/>
      </rPr>
      <t>H24.7.9</t>
    </r>
    <r>
      <rPr>
        <sz val="11"/>
        <color auto="1"/>
        <rFont val="DejaVu Sans"/>
      </rPr>
      <t>～住民基本台帳人口に外国人住民も含む。</t>
    </r>
  </si>
  <si>
    <t>R4</t>
  </si>
  <si>
    <r>
      <rPr>
        <sz val="11"/>
        <color auto="1"/>
        <rFont val="DejaVu Sans"/>
      </rPr>
      <t>　　</t>
    </r>
    <r>
      <rPr>
        <sz val="11"/>
        <color auto="1"/>
        <rFont val="ＭＳ Ｐ明朝"/>
      </rPr>
      <t>H28.1</t>
    </r>
    <r>
      <rPr>
        <sz val="11"/>
        <color auto="1"/>
        <rFont val="DejaVu Sans"/>
      </rPr>
      <t>から住基カードは発行していない。</t>
    </r>
  </si>
  <si>
    <t>R6</t>
  </si>
  <si>
    <t>R7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</si>
</sst>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);[Red]\(#,##0\)"/>
    <numFmt numFmtId="178" formatCode="0.0_ "/>
  </numFmts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DejaVu Sans"/>
      <family val="2"/>
    </font>
    <font>
      <sz val="11"/>
      <color auto="1"/>
      <name val="DejaVu Sans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8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2" fillId="0" borderId="8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4" fillId="0" borderId="1" xfId="0" applyFont="1" applyBorder="1" applyAlignment="1">
      <alignment horizontal="center" wrapText="1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7" fontId="2" fillId="0" borderId="15" xfId="0" applyNumberFormat="1" applyFont="1" applyBorder="1">
      <alignment vertical="center"/>
    </xf>
    <xf numFmtId="177" fontId="2" fillId="0" borderId="16" xfId="0" applyNumberFormat="1" applyFont="1" applyBorder="1">
      <alignment vertical="center"/>
    </xf>
    <xf numFmtId="177" fontId="2" fillId="0" borderId="17" xfId="0" applyNumberFormat="1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0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177" fontId="2" fillId="0" borderId="23" xfId="0" applyNumberFormat="1" applyFont="1" applyBorder="1">
      <alignment vertical="center"/>
    </xf>
    <xf numFmtId="0" fontId="2" fillId="0" borderId="0" xfId="0" applyFont="1" applyBorder="1" applyAlignment="1">
      <alignment horizontal="right"/>
    </xf>
    <xf numFmtId="178" fontId="2" fillId="0" borderId="24" xfId="0" applyNumberFormat="1" applyFont="1" applyBorder="1">
      <alignment vertical="center"/>
    </xf>
    <xf numFmtId="178" fontId="2" fillId="0" borderId="25" xfId="0" applyNumberFormat="1" applyFont="1" applyBorder="1">
      <alignment vertical="center"/>
    </xf>
    <xf numFmtId="178" fontId="2" fillId="0" borderId="26" xfId="0" applyNumberFormat="1" applyFont="1" applyBorder="1">
      <alignment vertical="center"/>
    </xf>
    <xf numFmtId="178" fontId="2" fillId="0" borderId="27" xfId="0" applyNumberFormat="1" applyFont="1" applyBorder="1">
      <alignment vertical="center"/>
    </xf>
    <xf numFmtId="178" fontId="2" fillId="0" borderId="0" xfId="0" applyNumberFormat="1" applyFont="1">
      <alignment vertical="center"/>
    </xf>
    <xf numFmtId="178" fontId="2" fillId="0" borderId="28" xfId="0" applyNumberFormat="1" applyFont="1" applyBorder="1">
      <alignment vertical="center"/>
    </xf>
    <xf numFmtId="178" fontId="2" fillId="0" borderId="29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1"/>
  <sheetViews>
    <sheetView tabSelected="1" workbookViewId="0">
      <selection activeCell="E15" sqref="E15"/>
    </sheetView>
  </sheetViews>
  <sheetFormatPr defaultRowHeight="13"/>
  <cols>
    <col min="1" max="1" width="9" style="1" customWidth="1"/>
    <col min="2" max="4" width="11.125" style="1" customWidth="1"/>
    <col min="5" max="16384" width="9" style="1" customWidth="1"/>
  </cols>
  <sheetData>
    <row r="1" spans="1:8" ht="15" customHeight="1">
      <c r="A1" s="2" t="s">
        <v>0</v>
      </c>
      <c r="B1" s="3"/>
      <c r="C1" s="3"/>
      <c r="D1" s="3"/>
      <c r="E1" s="3"/>
      <c r="G1" s="3"/>
    </row>
    <row r="2" spans="1:8" ht="15" customHeight="1">
      <c r="A2" s="3"/>
      <c r="B2" s="3"/>
      <c r="C2" s="3"/>
      <c r="D2" s="3"/>
      <c r="E2" s="37" t="s">
        <v>3</v>
      </c>
      <c r="G2" s="3"/>
    </row>
    <row r="3" spans="1:8" ht="15" customHeight="1">
      <c r="A3" s="4" t="s">
        <v>6</v>
      </c>
      <c r="B3" s="15" t="s">
        <v>8</v>
      </c>
      <c r="C3" s="15" t="s">
        <v>9</v>
      </c>
      <c r="D3" s="15" t="s">
        <v>5</v>
      </c>
      <c r="E3" s="4" t="s">
        <v>7</v>
      </c>
      <c r="G3" s="3"/>
    </row>
    <row r="4" spans="1:8" ht="33.75" customHeight="1">
      <c r="A4" s="4"/>
      <c r="B4" s="15"/>
      <c r="C4" s="15"/>
      <c r="D4" s="15"/>
      <c r="E4" s="4"/>
      <c r="G4" s="3"/>
    </row>
    <row r="5" spans="1:8" ht="15" customHeight="1">
      <c r="A5" s="5" t="s">
        <v>1</v>
      </c>
      <c r="B5" s="16">
        <v>52945</v>
      </c>
      <c r="C5" s="26">
        <v>1994</v>
      </c>
      <c r="D5" s="26">
        <v>1988</v>
      </c>
      <c r="E5" s="38">
        <f>D5/B5*100</f>
        <v>3.7548399282274061</v>
      </c>
      <c r="G5" s="3"/>
    </row>
    <row r="6" spans="1:8" ht="15" customHeight="1">
      <c r="A6" s="6" t="s">
        <v>10</v>
      </c>
      <c r="B6" s="17">
        <v>52242</v>
      </c>
      <c r="C6" s="27">
        <v>4941</v>
      </c>
      <c r="D6" s="27">
        <v>4865</v>
      </c>
      <c r="E6" s="39">
        <v>9.31243061138548</v>
      </c>
      <c r="G6" s="30"/>
    </row>
    <row r="7" spans="1:8" ht="14.25" customHeight="1">
      <c r="A7" s="6" t="s">
        <v>11</v>
      </c>
      <c r="B7" s="17">
        <v>51485</v>
      </c>
      <c r="C7" s="27">
        <v>5835</v>
      </c>
      <c r="D7" s="27">
        <v>5630</v>
      </c>
      <c r="E7" s="39">
        <v>10.9</v>
      </c>
      <c r="G7" s="30"/>
    </row>
    <row r="8" spans="1:8" ht="15" customHeight="1">
      <c r="A8" s="6" t="s">
        <v>4</v>
      </c>
      <c r="B8" s="18">
        <v>50853</v>
      </c>
      <c r="C8" s="27">
        <v>6510</v>
      </c>
      <c r="D8" s="27">
        <v>6264</v>
      </c>
      <c r="E8" s="39">
        <v>12.3</v>
      </c>
      <c r="G8" s="30"/>
    </row>
    <row r="9" spans="1:8" ht="15" customHeight="1">
      <c r="A9" s="6" t="s">
        <v>12</v>
      </c>
      <c r="B9" s="18">
        <v>50040</v>
      </c>
      <c r="C9" s="27">
        <v>7811</v>
      </c>
      <c r="D9" s="27">
        <v>7426</v>
      </c>
      <c r="E9" s="39">
        <f>D9/B9*100</f>
        <v>14.840127897681853</v>
      </c>
      <c r="G9" s="30"/>
    </row>
    <row r="10" spans="1:8" ht="15" customHeight="1">
      <c r="A10" s="6" t="s">
        <v>13</v>
      </c>
      <c r="B10" s="18">
        <v>49235</v>
      </c>
      <c r="C10" s="27">
        <v>15115</v>
      </c>
      <c r="D10" s="27">
        <v>14392</v>
      </c>
      <c r="E10" s="39">
        <v>29.231237940489489</v>
      </c>
      <c r="G10" s="30"/>
    </row>
    <row r="11" spans="1:8" ht="15" customHeight="1">
      <c r="A11" s="6" t="s">
        <v>35</v>
      </c>
      <c r="B11" s="18">
        <v>48312</v>
      </c>
      <c r="C11" s="27">
        <v>24256</v>
      </c>
      <c r="D11" s="27">
        <v>23275</v>
      </c>
      <c r="E11" s="39">
        <f>D11/B11*100</f>
        <v>48.176436496108629</v>
      </c>
      <c r="G11" s="30"/>
      <c r="H11" s="11"/>
    </row>
    <row r="12" spans="1:8" ht="15" customHeight="1">
      <c r="A12" s="6" t="s">
        <v>26</v>
      </c>
      <c r="B12" s="19">
        <v>47413</v>
      </c>
      <c r="C12" s="28">
        <v>35927</v>
      </c>
      <c r="D12" s="28">
        <v>34424</v>
      </c>
      <c r="E12" s="40">
        <f>(D12/B12*100)</f>
        <v>72.604559930820656</v>
      </c>
      <c r="G12" s="30"/>
    </row>
    <row r="13" spans="1:8" ht="15" customHeight="1">
      <c r="A13" s="7" t="s">
        <v>37</v>
      </c>
      <c r="B13" s="20">
        <v>46585</v>
      </c>
      <c r="C13" s="29">
        <v>39391</v>
      </c>
      <c r="D13" s="29">
        <v>37138</v>
      </c>
      <c r="E13" s="41">
        <f>(D13/B13*100)</f>
        <v>79.720940216807989</v>
      </c>
      <c r="G13" s="30"/>
    </row>
    <row r="14" spans="1:8" ht="15" customHeight="1">
      <c r="A14" s="7" t="s">
        <v>38</v>
      </c>
      <c r="B14" s="20">
        <v>45706</v>
      </c>
      <c r="C14" s="29">
        <v>42846</v>
      </c>
      <c r="D14" s="29">
        <v>38564</v>
      </c>
      <c r="E14" s="41">
        <f>(D14/B14*100)</f>
        <v>84.374042795256642</v>
      </c>
      <c r="G14" s="30"/>
    </row>
    <row r="15" spans="1:8" ht="15" customHeight="1">
      <c r="A15" s="8"/>
      <c r="B15" s="21"/>
      <c r="C15" s="30"/>
      <c r="D15" s="30"/>
      <c r="E15" s="42"/>
      <c r="G15" s="30"/>
    </row>
    <row r="16" spans="1:8">
      <c r="A16" s="3"/>
      <c r="B16" s="3"/>
      <c r="C16" s="3"/>
      <c r="D16" s="3"/>
      <c r="E16" s="3"/>
    </row>
    <row r="17" spans="1:8" ht="15" customHeight="1">
      <c r="A17" s="9" t="s">
        <v>14</v>
      </c>
      <c r="B17" s="3"/>
      <c r="C17" s="3"/>
      <c r="D17" s="3"/>
      <c r="E17" s="3"/>
      <c r="H17" s="11"/>
    </row>
    <row r="18" spans="1:8" ht="15" customHeight="1">
      <c r="A18" s="10" t="s">
        <v>15</v>
      </c>
      <c r="B18" s="3"/>
      <c r="C18" s="3"/>
      <c r="D18" s="3"/>
      <c r="E18" s="3"/>
    </row>
    <row r="19" spans="1:8" ht="15" customHeight="1">
      <c r="A19" s="10"/>
      <c r="B19" s="3"/>
      <c r="C19" s="3"/>
      <c r="D19" s="3"/>
      <c r="E19" s="3"/>
    </row>
    <row r="20" spans="1:8">
      <c r="A20" s="3"/>
      <c r="B20" s="3"/>
      <c r="C20" s="3"/>
      <c r="D20" s="3"/>
      <c r="E20" s="3"/>
    </row>
    <row r="21" spans="1:8" ht="15" customHeight="1">
      <c r="A21" s="2" t="s">
        <v>16</v>
      </c>
      <c r="B21" s="3"/>
      <c r="C21" s="3"/>
      <c r="D21" s="3"/>
      <c r="E21" s="3"/>
    </row>
    <row r="22" spans="1:8" ht="15" customHeight="1">
      <c r="A22" s="11"/>
      <c r="B22" s="11"/>
      <c r="C22" s="11"/>
      <c r="D22" s="11"/>
      <c r="E22" s="37" t="s">
        <v>3</v>
      </c>
    </row>
    <row r="23" spans="1:8" ht="15" customHeight="1">
      <c r="A23" s="4" t="s">
        <v>6</v>
      </c>
      <c r="B23" s="22" t="s">
        <v>8</v>
      </c>
      <c r="C23" s="22" t="s">
        <v>17</v>
      </c>
      <c r="D23" s="22" t="s">
        <v>18</v>
      </c>
      <c r="E23" s="4" t="s">
        <v>7</v>
      </c>
    </row>
    <row r="24" spans="1:8" ht="15" customHeight="1">
      <c r="A24" s="4"/>
      <c r="B24" s="22"/>
      <c r="C24" s="22"/>
      <c r="D24" s="22"/>
      <c r="E24" s="4"/>
    </row>
    <row r="25" spans="1:8" ht="15" customHeight="1">
      <c r="A25" s="6" t="s">
        <v>20</v>
      </c>
      <c r="B25" s="17">
        <v>58457</v>
      </c>
      <c r="C25" s="27">
        <v>22665</v>
      </c>
      <c r="D25" s="27"/>
      <c r="E25" s="39">
        <v>38.772088885847701</v>
      </c>
    </row>
    <row r="26" spans="1:8" ht="15" customHeight="1">
      <c r="A26" s="6" t="s">
        <v>21</v>
      </c>
      <c r="B26" s="17">
        <v>57924</v>
      </c>
      <c r="C26" s="27">
        <v>27368</v>
      </c>
      <c r="D26" s="27">
        <v>26062</v>
      </c>
      <c r="E26" s="39">
        <f t="shared" ref="E26:E34" si="0">D26/B26*100</f>
        <v>44.993439679580135</v>
      </c>
    </row>
    <row r="27" spans="1:8" ht="15" customHeight="1">
      <c r="A27" s="6" t="s">
        <v>22</v>
      </c>
      <c r="B27" s="17">
        <v>57405</v>
      </c>
      <c r="C27" s="27">
        <v>31272</v>
      </c>
      <c r="D27" s="27">
        <v>29053</v>
      </c>
      <c r="E27" s="39">
        <f t="shared" si="0"/>
        <v>50.610573991812558</v>
      </c>
    </row>
    <row r="28" spans="1:8" ht="15" customHeight="1">
      <c r="A28" s="6" t="s">
        <v>23</v>
      </c>
      <c r="B28" s="17">
        <v>56683</v>
      </c>
      <c r="C28" s="27">
        <v>33468</v>
      </c>
      <c r="D28" s="27">
        <v>30161</v>
      </c>
      <c r="E28" s="39">
        <f t="shared" si="0"/>
        <v>53.209957130003701</v>
      </c>
    </row>
    <row r="29" spans="1:8" ht="15" customHeight="1">
      <c r="A29" s="6" t="s">
        <v>24</v>
      </c>
      <c r="B29" s="17">
        <v>56097</v>
      </c>
      <c r="C29" s="27">
        <v>35657</v>
      </c>
      <c r="D29" s="27">
        <v>30996</v>
      </c>
      <c r="E29" s="39">
        <f t="shared" si="0"/>
        <v>55.254291673351517</v>
      </c>
    </row>
    <row r="30" spans="1:8" ht="15" customHeight="1">
      <c r="A30" s="6" t="s">
        <v>19</v>
      </c>
      <c r="B30" s="23">
        <v>55415</v>
      </c>
      <c r="C30" s="27">
        <v>38295</v>
      </c>
      <c r="D30" s="27">
        <v>31670</v>
      </c>
      <c r="E30" s="39">
        <f t="shared" si="0"/>
        <v>57.150590995217897</v>
      </c>
    </row>
    <row r="31" spans="1:8" ht="15" customHeight="1">
      <c r="A31" s="6" t="s">
        <v>25</v>
      </c>
      <c r="B31" s="23">
        <v>54836</v>
      </c>
      <c r="C31" s="27">
        <v>40516</v>
      </c>
      <c r="D31" s="27">
        <v>32230</v>
      </c>
      <c r="E31" s="39">
        <f t="shared" si="0"/>
        <v>58.775257130352323</v>
      </c>
    </row>
    <row r="32" spans="1:8" ht="15" customHeight="1">
      <c r="A32" s="6" t="s">
        <v>27</v>
      </c>
      <c r="B32" s="23">
        <v>54832</v>
      </c>
      <c r="C32" s="27">
        <v>42601</v>
      </c>
      <c r="D32" s="27">
        <v>32558</v>
      </c>
      <c r="E32" s="39">
        <f t="shared" si="0"/>
        <v>59.377735628829875</v>
      </c>
    </row>
    <row r="33" spans="1:5" ht="15" customHeight="1">
      <c r="A33" s="6" t="s">
        <v>2</v>
      </c>
      <c r="B33" s="23">
        <v>54210</v>
      </c>
      <c r="C33" s="27">
        <v>44745</v>
      </c>
      <c r="D33" s="27">
        <v>32839</v>
      </c>
      <c r="E33" s="39">
        <f t="shared" si="0"/>
        <v>60.577384246448993</v>
      </c>
    </row>
    <row r="34" spans="1:5" ht="15" customHeight="1">
      <c r="A34" s="6" t="s">
        <v>28</v>
      </c>
      <c r="B34" s="23">
        <v>53582</v>
      </c>
      <c r="C34" s="27">
        <v>49074</v>
      </c>
      <c r="D34" s="27">
        <v>31859</v>
      </c>
      <c r="E34" s="39">
        <f t="shared" si="0"/>
        <v>59.45840020902542</v>
      </c>
    </row>
    <row r="35" spans="1:5" ht="15" customHeight="1">
      <c r="A35" s="6" t="s">
        <v>29</v>
      </c>
      <c r="B35" s="18">
        <v>52945</v>
      </c>
      <c r="C35" s="27">
        <v>53478</v>
      </c>
      <c r="D35" s="27">
        <v>23334</v>
      </c>
      <c r="E35" s="39">
        <v>44.072150344697299</v>
      </c>
    </row>
    <row r="36" spans="1:5" ht="15" customHeight="1">
      <c r="A36" s="6" t="s">
        <v>10</v>
      </c>
      <c r="B36" s="18">
        <v>52242</v>
      </c>
      <c r="C36" s="31" t="s">
        <v>30</v>
      </c>
      <c r="D36" s="27">
        <v>18284</v>
      </c>
      <c r="E36" s="39">
        <v>34.998660081926403</v>
      </c>
    </row>
    <row r="37" spans="1:5" ht="15" customHeight="1">
      <c r="A37" s="6" t="s">
        <v>11</v>
      </c>
      <c r="B37" s="18">
        <v>51485</v>
      </c>
      <c r="C37" s="31" t="s">
        <v>30</v>
      </c>
      <c r="D37" s="27">
        <v>15269</v>
      </c>
      <c r="E37" s="39">
        <f>D37/B37*100</f>
        <v>29.657181703408757</v>
      </c>
    </row>
    <row r="38" spans="1:5" ht="15" customHeight="1">
      <c r="A38" s="6" t="s">
        <v>4</v>
      </c>
      <c r="B38" s="18">
        <f>B8</f>
        <v>50853</v>
      </c>
      <c r="C38" s="31" t="s">
        <v>30</v>
      </c>
      <c r="D38" s="27">
        <v>13409</v>
      </c>
      <c r="E38" s="39">
        <v>26.4</v>
      </c>
    </row>
    <row r="39" spans="1:5" ht="15" customHeight="1">
      <c r="A39" s="6" t="s">
        <v>12</v>
      </c>
      <c r="B39" s="18">
        <f>B9</f>
        <v>50040</v>
      </c>
      <c r="C39" s="31" t="s">
        <v>30</v>
      </c>
      <c r="D39" s="27">
        <v>11378</v>
      </c>
      <c r="E39" s="39">
        <f>D39/B39*100</f>
        <v>22.737809752198242</v>
      </c>
    </row>
    <row r="40" spans="1:5" ht="15" customHeight="1">
      <c r="A40" s="6" t="s">
        <v>13</v>
      </c>
      <c r="B40" s="18">
        <v>49235</v>
      </c>
      <c r="C40" s="31" t="s">
        <v>30</v>
      </c>
      <c r="D40" s="27">
        <v>7489</v>
      </c>
      <c r="E40" s="39">
        <v>15.210724078399512</v>
      </c>
    </row>
    <row r="41" spans="1:5" ht="15" customHeight="1">
      <c r="A41" s="6" t="s">
        <v>35</v>
      </c>
      <c r="B41" s="18">
        <f>B11</f>
        <v>48312</v>
      </c>
      <c r="C41" s="31" t="s">
        <v>30</v>
      </c>
      <c r="D41" s="27">
        <v>4404</v>
      </c>
      <c r="E41" s="39">
        <f>D41/B41*100</f>
        <v>9.1157476403378048</v>
      </c>
    </row>
    <row r="42" spans="1:5" ht="15" customHeight="1">
      <c r="A42" s="12" t="s">
        <v>26</v>
      </c>
      <c r="B42" s="17">
        <v>47413</v>
      </c>
      <c r="C42" s="32" t="s">
        <v>30</v>
      </c>
      <c r="D42" s="28">
        <v>1453</v>
      </c>
      <c r="E42" s="43">
        <f>(D42/B42*100)</f>
        <v>3.0645603526458989</v>
      </c>
    </row>
    <row r="43" spans="1:5" ht="15" customHeight="1">
      <c r="A43" s="13" t="s">
        <v>37</v>
      </c>
      <c r="B43" s="24">
        <v>46585</v>
      </c>
      <c r="C43" s="33" t="s">
        <v>30</v>
      </c>
      <c r="D43" s="29">
        <v>747</v>
      </c>
      <c r="E43" s="41">
        <f>(D43/B43*100)</f>
        <v>1.6035204464956532</v>
      </c>
    </row>
    <row r="44" spans="1:5" ht="15" customHeight="1">
      <c r="A44" s="14" t="s">
        <v>38</v>
      </c>
      <c r="B44" s="25">
        <v>45706</v>
      </c>
      <c r="C44" s="34" t="s">
        <v>30</v>
      </c>
      <c r="D44" s="36">
        <v>255</v>
      </c>
      <c r="E44" s="44">
        <f>(D44/B44*100)</f>
        <v>0.55791362184395921</v>
      </c>
    </row>
    <row r="45" spans="1:5">
      <c r="A45" s="3"/>
      <c r="C45" s="35"/>
    </row>
    <row r="46" spans="1:5" ht="15" customHeight="1">
      <c r="A46" s="9" t="s">
        <v>14</v>
      </c>
    </row>
    <row r="47" spans="1:5" ht="15" customHeight="1">
      <c r="A47" s="9" t="s">
        <v>31</v>
      </c>
    </row>
    <row r="48" spans="1:5" ht="15" customHeight="1">
      <c r="A48" s="9" t="s">
        <v>32</v>
      </c>
    </row>
    <row r="49" spans="1:1" ht="15" customHeight="1">
      <c r="A49" s="10" t="s">
        <v>33</v>
      </c>
    </row>
    <row r="50" spans="1:1" ht="15" customHeight="1">
      <c r="A50" s="10" t="s">
        <v>34</v>
      </c>
    </row>
    <row r="51" spans="1:1" ht="15" customHeight="1">
      <c r="A51" s="9" t="s">
        <v>36</v>
      </c>
    </row>
  </sheetData>
  <mergeCells count="10">
    <mergeCell ref="A3:A4"/>
    <mergeCell ref="B3:B4"/>
    <mergeCell ref="C3:C4"/>
    <mergeCell ref="D3:D4"/>
    <mergeCell ref="E3:E4"/>
    <mergeCell ref="A23:A24"/>
    <mergeCell ref="B23:B24"/>
    <mergeCell ref="C23:C24"/>
    <mergeCell ref="D23:D24"/>
    <mergeCell ref="E23:E24"/>
  </mergeCells>
  <phoneticPr fontId="1"/>
  <pageMargins left="0.78680555555555554" right="0.78680555555555554" top="0.98402777777777772" bottom="0.98402777777777772" header="0.51180555555555551" footer="0.51180555555555551"/>
  <pageSetup paperSize="9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マイナンバー・住民基本台帳カード発行状況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dcterms:created xsi:type="dcterms:W3CDTF">2023-09-25T00:17:13Z</dcterms:created>
  <dcterms:modified xsi:type="dcterms:W3CDTF">2025-10-07T08:27:42Z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2025-10-07T08:27:42Z</vt:filetime>
  </property>
</Properties>
</file>