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20" yWindow="105" windowWidth="20340" windowHeight="8100"/>
  </bookViews>
  <sheets>
    <sheet name="R６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<sst xmlns="http://schemas.openxmlformats.org/spreadsheetml/2006/main" xmlns:r="http://schemas.openxmlformats.org/officeDocument/2006/relationships" count="30" uniqueCount="30">
  <si>
    <t>城端地域</t>
    <rPh sb="0" eb="2">
      <t>ジョウハナ</t>
    </rPh>
    <rPh sb="2" eb="4">
      <t>チイキ</t>
    </rPh>
    <phoneticPr fontId="2"/>
  </si>
  <si>
    <t>利賀地域</t>
    <rPh sb="0" eb="2">
      <t>トガ</t>
    </rPh>
    <rPh sb="2" eb="4">
      <t>チイキ</t>
    </rPh>
    <phoneticPr fontId="2"/>
  </si>
  <si>
    <t>南砺市生活環境課</t>
    <rPh sb="0" eb="3">
      <t>ナントシ</t>
    </rPh>
    <rPh sb="3" eb="5">
      <t>セイカツ</t>
    </rPh>
    <rPh sb="5" eb="7">
      <t>カンキョウ</t>
    </rPh>
    <rPh sb="7" eb="8">
      <t>カ</t>
    </rPh>
    <phoneticPr fontId="2"/>
  </si>
  <si>
    <t>平地域</t>
    <rPh sb="0" eb="1">
      <t>タイラ</t>
    </rPh>
    <rPh sb="1" eb="3">
      <t>チイキ</t>
    </rPh>
    <phoneticPr fontId="2"/>
  </si>
  <si>
    <t>井波地域</t>
    <rPh sb="0" eb="2">
      <t>イナミ</t>
    </rPh>
    <rPh sb="2" eb="4">
      <t>チイキ</t>
    </rPh>
    <phoneticPr fontId="2"/>
  </si>
  <si>
    <t>井口地域</t>
    <rPh sb="0" eb="2">
      <t>イノクチ</t>
    </rPh>
    <rPh sb="2" eb="4">
      <t>チイキ</t>
    </rPh>
    <phoneticPr fontId="2"/>
  </si>
  <si>
    <t>その他</t>
    <rPh sb="2" eb="3">
      <t>タ</t>
    </rPh>
    <phoneticPr fontId="2"/>
  </si>
  <si>
    <t>上平地域</t>
    <rPh sb="0" eb="2">
      <t>カミタイラ</t>
    </rPh>
    <rPh sb="2" eb="4">
      <t>チイキ</t>
    </rPh>
    <phoneticPr fontId="2"/>
  </si>
  <si>
    <t>福野地域</t>
    <rPh sb="0" eb="2">
      <t>フクノ</t>
    </rPh>
    <rPh sb="2" eb="4">
      <t>チイキ</t>
    </rPh>
    <phoneticPr fontId="2"/>
  </si>
  <si>
    <t>福光地域</t>
    <rPh sb="0" eb="2">
      <t>フクミツ</t>
    </rPh>
    <rPh sb="2" eb="4">
      <t>チイキ</t>
    </rPh>
    <phoneticPr fontId="2"/>
  </si>
  <si>
    <t>自転車盗</t>
    <rPh sb="0" eb="3">
      <t>ジテンシャ</t>
    </rPh>
    <rPh sb="3" eb="4">
      <t>ヌス</t>
    </rPh>
    <phoneticPr fontId="2"/>
  </si>
  <si>
    <t>器物損壊等</t>
    <rPh sb="0" eb="2">
      <t>キブツ</t>
    </rPh>
    <rPh sb="2" eb="4">
      <t>ソンカイ</t>
    </rPh>
    <rPh sb="4" eb="5">
      <t>ナド</t>
    </rPh>
    <phoneticPr fontId="2"/>
  </si>
  <si>
    <t>万引き</t>
    <rPh sb="0" eb="2">
      <t>マンビ</t>
    </rPh>
    <phoneticPr fontId="2"/>
  </si>
  <si>
    <t>その他窃盗</t>
    <rPh sb="2" eb="3">
      <t>タ</t>
    </rPh>
    <rPh sb="3" eb="5">
      <t>セットウ</t>
    </rPh>
    <phoneticPr fontId="2"/>
  </si>
  <si>
    <t>タイヤ盗</t>
    <rPh sb="3" eb="4">
      <t>ヌス</t>
    </rPh>
    <phoneticPr fontId="2"/>
  </si>
  <si>
    <t>特殊詐欺</t>
    <rPh sb="0" eb="2">
      <t>トクシュ</t>
    </rPh>
    <rPh sb="2" eb="4">
      <t>サギ</t>
    </rPh>
    <phoneticPr fontId="2"/>
  </si>
  <si>
    <t>合計</t>
    <rPh sb="0" eb="2">
      <t>ゴウケイ</t>
    </rPh>
    <phoneticPr fontId="2"/>
  </si>
  <si>
    <t>暴行・傷害・恐喝等</t>
    <rPh sb="0" eb="2">
      <t>ボウコウ</t>
    </rPh>
    <rPh sb="3" eb="5">
      <t>ショウガイ</t>
    </rPh>
    <rPh sb="6" eb="8">
      <t>キョウカツ</t>
    </rPh>
    <rPh sb="8" eb="9">
      <t>ナド</t>
    </rPh>
    <phoneticPr fontId="2"/>
  </si>
  <si>
    <t>罪種別</t>
    <rPh sb="0" eb="1">
      <t>ザイ</t>
    </rPh>
    <rPh sb="1" eb="3">
      <t>シュベツ</t>
    </rPh>
    <phoneticPr fontId="2"/>
  </si>
  <si>
    <t>地域別</t>
    <rPh sb="0" eb="3">
      <t>チイキベツ</t>
    </rPh>
    <phoneticPr fontId="2"/>
  </si>
  <si>
    <t>南砺市全体</t>
    <rPh sb="0" eb="3">
      <t>ナントシ</t>
    </rPh>
    <rPh sb="3" eb="5">
      <t>ゼンタイ</t>
    </rPh>
    <phoneticPr fontId="2"/>
  </si>
  <si>
    <t>（単位：件）</t>
    <rPh sb="1" eb="3">
      <t>タンイ</t>
    </rPh>
    <rPh sb="4" eb="5">
      <t>ケン</t>
    </rPh>
    <phoneticPr fontId="2"/>
  </si>
  <si>
    <t>南砺警察署</t>
    <rPh sb="0" eb="2">
      <t>ナント</t>
    </rPh>
    <rPh sb="2" eb="5">
      <t>ケイサツショ</t>
    </rPh>
    <phoneticPr fontId="2"/>
  </si>
  <si>
    <t>資料提供：</t>
    <rPh sb="0" eb="4">
      <t>シリョウテイキョウ</t>
    </rPh>
    <phoneticPr fontId="2"/>
  </si>
  <si>
    <t>侵入盗</t>
    <rPh sb="0" eb="2">
      <t>シンニュウ</t>
    </rPh>
    <rPh sb="2" eb="3">
      <t>ヌス</t>
    </rPh>
    <phoneticPr fontId="2"/>
  </si>
  <si>
    <t>R5</t>
  </si>
  <si>
    <t>作　　　成：</t>
    <rPh sb="0" eb="1">
      <t>サク</t>
    </rPh>
    <rPh sb="4" eb="5">
      <t>シゲル</t>
    </rPh>
    <phoneticPr fontId="2"/>
  </si>
  <si>
    <t>令和６年　南砺市内の犯罪認知件数（令和６年12月31日現在）</t>
    <rPh sb="0" eb="2">
      <t>レイワ</t>
    </rPh>
    <rPh sb="3" eb="4">
      <t>ネン</t>
    </rPh>
    <rPh sb="4" eb="5">
      <t>ヘイネン</t>
    </rPh>
    <rPh sb="5" eb="9">
      <t>ナントシナイ</t>
    </rPh>
    <rPh sb="10" eb="12">
      <t>ハンザイ</t>
    </rPh>
    <rPh sb="12" eb="14">
      <t>ニンチ</t>
    </rPh>
    <rPh sb="14" eb="16">
      <t>ケンスウ</t>
    </rPh>
    <rPh sb="17" eb="19">
      <t>トシカズ</t>
    </rPh>
    <rPh sb="20" eb="21">
      <t>ネン</t>
    </rPh>
    <rPh sb="23" eb="24">
      <t>ガツ</t>
    </rPh>
    <rPh sb="26" eb="27">
      <t>ニチ</t>
    </rPh>
    <rPh sb="27" eb="29">
      <t>ゲンザイ</t>
    </rPh>
    <phoneticPr fontId="2"/>
  </si>
  <si>
    <t>R6</t>
  </si>
  <si>
    <t>※件数は、令和６年１月１日から同年12月31日の累計件数です。</t>
    <rPh sb="1" eb="3">
      <t>ケンスウ</t>
    </rPh>
    <rPh sb="5" eb="7">
      <t>レイワ</t>
    </rPh>
    <rPh sb="8" eb="9">
      <t>ネン</t>
    </rPh>
    <rPh sb="9" eb="10">
      <t>ヘイネン</t>
    </rPh>
    <rPh sb="10" eb="11">
      <t>ガツ</t>
    </rPh>
    <rPh sb="12" eb="13">
      <t>ニチ</t>
    </rPh>
    <rPh sb="15" eb="17">
      <t>ドウネン</t>
    </rPh>
    <rPh sb="19" eb="20">
      <t>ガツ</t>
    </rPh>
    <rPh sb="22" eb="23">
      <t>ニチ</t>
    </rPh>
    <rPh sb="24" eb="26">
      <t>ルイケイ</t>
    </rPh>
    <rPh sb="26" eb="28">
      <t>ケンスウ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</si>
</sst>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</cellXfs>
  <cellStyles count="2">
    <cellStyle name="標準" xfId="0" builtinId="0"/>
    <cellStyle name="標準 2" xfId="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8890</xdr:colOff>
      <xdr:row>3</xdr:row>
      <xdr:rowOff>0</xdr:rowOff>
    </xdr:from>
    <xdr:to xmlns:xdr="http://schemas.openxmlformats.org/drawingml/2006/spreadsheetDrawing">
      <xdr:col>0</xdr:col>
      <xdr:colOff>1335405</xdr:colOff>
      <xdr:row>4</xdr:row>
      <xdr:rowOff>167005</xdr:rowOff>
    </xdr:to>
    <xdr:cxnSp macro="">
      <xdr:nvCxnSpPr>
        <xdr:cNvPr id="3" name="直線コネクタ 2"/>
        <xdr:cNvCxnSpPr/>
      </xdr:nvCxnSpPr>
      <xdr:spPr>
        <a:xfrm flipH="1" flipV="1">
          <a:off x="8890" y="504825"/>
          <a:ext cx="1326515" cy="332105"/>
        </a:xfrm>
        <a:prstGeom prst="straightConnector1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U16"/>
  <sheetViews>
    <sheetView tabSelected="1" view="pageBreakPreview" topLeftCell="E1" zoomScale="90" zoomScaleNormal="110" zoomScaleSheetLayoutView="90" workbookViewId="0">
      <selection activeCell="AI7" sqref="AI7"/>
    </sheetView>
  </sheetViews>
  <sheetFormatPr defaultRowHeight="13"/>
  <cols>
    <col min="1" max="1" width="19.125" customWidth="1"/>
    <col min="2" max="19" width="6.25" style="1" customWidth="1"/>
    <col min="20" max="20" width="7" style="1" customWidth="1"/>
    <col min="21" max="21" width="6.875" style="1" customWidth="1"/>
  </cols>
  <sheetData>
    <row r="1" spans="1:21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Q1" s="27" t="s">
        <v>26</v>
      </c>
      <c r="R1" s="27"/>
      <c r="S1" s="28" t="s">
        <v>2</v>
      </c>
      <c r="T1" s="28"/>
      <c r="U1" s="28"/>
    </row>
    <row r="2" spans="1:2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7" t="s">
        <v>23</v>
      </c>
      <c r="Q2" s="27"/>
      <c r="R2" s="27"/>
      <c r="S2" s="28" t="s">
        <v>22</v>
      </c>
      <c r="T2" s="28"/>
      <c r="U2" s="28"/>
    </row>
    <row r="3" spans="1:21" ht="13.75">
      <c r="S3" s="29" t="s">
        <v>21</v>
      </c>
      <c r="T3" s="29"/>
      <c r="U3" s="29"/>
    </row>
    <row r="4" spans="1:21">
      <c r="A4" s="2" t="s">
        <v>19</v>
      </c>
      <c r="B4" s="8" t="s">
        <v>0</v>
      </c>
      <c r="C4" s="15"/>
      <c r="D4" s="15" t="s">
        <v>3</v>
      </c>
      <c r="E4" s="15"/>
      <c r="F4" s="15" t="s">
        <v>7</v>
      </c>
      <c r="G4" s="15"/>
      <c r="H4" s="15" t="s">
        <v>1</v>
      </c>
      <c r="I4" s="15"/>
      <c r="J4" s="15" t="s">
        <v>4</v>
      </c>
      <c r="K4" s="15"/>
      <c r="L4" s="15" t="s">
        <v>5</v>
      </c>
      <c r="M4" s="15"/>
      <c r="N4" s="15" t="s">
        <v>8</v>
      </c>
      <c r="O4" s="15"/>
      <c r="P4" s="15" t="s">
        <v>9</v>
      </c>
      <c r="Q4" s="15"/>
      <c r="R4" s="15" t="s">
        <v>6</v>
      </c>
      <c r="S4" s="30"/>
      <c r="T4" s="36" t="s">
        <v>20</v>
      </c>
      <c r="U4" s="41"/>
    </row>
    <row r="5" spans="1:21" ht="13.75">
      <c r="A5" s="3" t="s">
        <v>18</v>
      </c>
      <c r="B5" s="9" t="s">
        <v>28</v>
      </c>
      <c r="C5" s="16" t="s">
        <v>25</v>
      </c>
      <c r="D5" s="21" t="s">
        <v>28</v>
      </c>
      <c r="E5" s="26" t="s">
        <v>25</v>
      </c>
      <c r="F5" s="21" t="s">
        <v>28</v>
      </c>
      <c r="G5" s="26" t="s">
        <v>25</v>
      </c>
      <c r="H5" s="21" t="s">
        <v>28</v>
      </c>
      <c r="I5" s="26" t="s">
        <v>25</v>
      </c>
      <c r="J5" s="21" t="s">
        <v>28</v>
      </c>
      <c r="K5" s="26" t="s">
        <v>25</v>
      </c>
      <c r="L5" s="21" t="s">
        <v>28</v>
      </c>
      <c r="M5" s="26" t="s">
        <v>25</v>
      </c>
      <c r="N5" s="21" t="s">
        <v>28</v>
      </c>
      <c r="O5" s="26" t="s">
        <v>25</v>
      </c>
      <c r="P5" s="21" t="s">
        <v>28</v>
      </c>
      <c r="Q5" s="26" t="s">
        <v>25</v>
      </c>
      <c r="R5" s="21" t="s">
        <v>28</v>
      </c>
      <c r="S5" s="31" t="s">
        <v>25</v>
      </c>
      <c r="T5" s="37" t="s">
        <v>28</v>
      </c>
      <c r="U5" s="16" t="s">
        <v>25</v>
      </c>
    </row>
    <row r="6" spans="1:21" ht="39.950000000000003" customHeight="1">
      <c r="A6" s="4" t="s">
        <v>10</v>
      </c>
      <c r="B6" s="10">
        <v>2</v>
      </c>
      <c r="C6" s="17"/>
      <c r="D6" s="22"/>
      <c r="E6" s="17"/>
      <c r="F6" s="22"/>
      <c r="G6" s="17"/>
      <c r="H6" s="22"/>
      <c r="I6" s="17"/>
      <c r="J6" s="22"/>
      <c r="K6" s="17"/>
      <c r="L6" s="22"/>
      <c r="M6" s="17"/>
      <c r="N6" s="22">
        <v>6</v>
      </c>
      <c r="O6" s="17">
        <v>3</v>
      </c>
      <c r="P6" s="22">
        <v>6</v>
      </c>
      <c r="Q6" s="17">
        <v>2</v>
      </c>
      <c r="R6" s="22"/>
      <c r="S6" s="32"/>
      <c r="T6" s="38">
        <f t="shared" ref="T6:U14" si="0">SUM(B6,D6,F6,H6,J6,L6,N6,P6,R6)</f>
        <v>14</v>
      </c>
      <c r="U6" s="42">
        <f t="shared" si="0"/>
        <v>5</v>
      </c>
    </row>
    <row r="7" spans="1:21" ht="39.950000000000003" customHeight="1">
      <c r="A7" s="5" t="s">
        <v>11</v>
      </c>
      <c r="B7" s="11">
        <v>2</v>
      </c>
      <c r="C7" s="18">
        <v>1</v>
      </c>
      <c r="D7" s="23"/>
      <c r="E7" s="18"/>
      <c r="F7" s="23"/>
      <c r="G7" s="18"/>
      <c r="H7" s="23"/>
      <c r="I7" s="18">
        <v>1</v>
      </c>
      <c r="J7" s="23">
        <v>2</v>
      </c>
      <c r="K7" s="18">
        <v>1</v>
      </c>
      <c r="L7" s="23">
        <v>3</v>
      </c>
      <c r="M7" s="18"/>
      <c r="N7" s="23">
        <v>2</v>
      </c>
      <c r="O7" s="18">
        <v>3</v>
      </c>
      <c r="P7" s="23">
        <v>4</v>
      </c>
      <c r="Q7" s="18">
        <v>2</v>
      </c>
      <c r="R7" s="23">
        <v>1</v>
      </c>
      <c r="S7" s="33">
        <v>1</v>
      </c>
      <c r="T7" s="38">
        <f t="shared" si="0"/>
        <v>14</v>
      </c>
      <c r="U7" s="42">
        <f t="shared" si="0"/>
        <v>9</v>
      </c>
    </row>
    <row r="8" spans="1:21" ht="39.950000000000003" customHeight="1">
      <c r="A8" s="5" t="s">
        <v>12</v>
      </c>
      <c r="B8" s="11">
        <v>1</v>
      </c>
      <c r="C8" s="18">
        <v>1</v>
      </c>
      <c r="D8" s="23"/>
      <c r="E8" s="18"/>
      <c r="F8" s="23"/>
      <c r="G8" s="18"/>
      <c r="H8" s="23"/>
      <c r="I8" s="18"/>
      <c r="J8" s="23"/>
      <c r="K8" s="18">
        <v>3</v>
      </c>
      <c r="L8" s="23"/>
      <c r="M8" s="18"/>
      <c r="N8" s="23">
        <v>5</v>
      </c>
      <c r="O8" s="18">
        <v>11</v>
      </c>
      <c r="P8" s="23">
        <v>5</v>
      </c>
      <c r="Q8" s="18">
        <v>6</v>
      </c>
      <c r="R8" s="23">
        <v>6</v>
      </c>
      <c r="S8" s="33">
        <v>3</v>
      </c>
      <c r="T8" s="38">
        <f t="shared" si="0"/>
        <v>17</v>
      </c>
      <c r="U8" s="42">
        <f t="shared" si="0"/>
        <v>24</v>
      </c>
    </row>
    <row r="9" spans="1:21" ht="39.950000000000003" customHeight="1">
      <c r="A9" s="5" t="s">
        <v>13</v>
      </c>
      <c r="B9" s="11">
        <v>2</v>
      </c>
      <c r="C9" s="18">
        <v>6</v>
      </c>
      <c r="D9" s="23">
        <v>1</v>
      </c>
      <c r="E9" s="18"/>
      <c r="F9" s="23">
        <v>1</v>
      </c>
      <c r="G9" s="18">
        <v>2</v>
      </c>
      <c r="H9" s="23"/>
      <c r="I9" s="18"/>
      <c r="J9" s="23">
        <v>3</v>
      </c>
      <c r="K9" s="18">
        <v>4</v>
      </c>
      <c r="L9" s="23"/>
      <c r="M9" s="18"/>
      <c r="N9" s="23">
        <v>8</v>
      </c>
      <c r="O9" s="18">
        <v>8</v>
      </c>
      <c r="P9" s="23">
        <v>2</v>
      </c>
      <c r="Q9" s="18">
        <v>1</v>
      </c>
      <c r="R9" s="23">
        <v>2</v>
      </c>
      <c r="S9" s="33">
        <v>4</v>
      </c>
      <c r="T9" s="38">
        <f t="shared" si="0"/>
        <v>19</v>
      </c>
      <c r="U9" s="42">
        <f t="shared" si="0"/>
        <v>25</v>
      </c>
    </row>
    <row r="10" spans="1:21" ht="39.950000000000003" customHeight="1">
      <c r="A10" s="5" t="s">
        <v>14</v>
      </c>
      <c r="B10" s="11"/>
      <c r="C10" s="18"/>
      <c r="D10" s="23"/>
      <c r="E10" s="18"/>
      <c r="F10" s="23"/>
      <c r="G10" s="18"/>
      <c r="H10" s="23"/>
      <c r="I10" s="18"/>
      <c r="J10" s="23"/>
      <c r="K10" s="18"/>
      <c r="L10" s="23"/>
      <c r="M10" s="18"/>
      <c r="N10" s="23"/>
      <c r="O10" s="18"/>
      <c r="P10" s="23"/>
      <c r="Q10" s="18"/>
      <c r="R10" s="23"/>
      <c r="S10" s="33"/>
      <c r="T10" s="38">
        <f t="shared" si="0"/>
        <v>0</v>
      </c>
      <c r="U10" s="42">
        <f t="shared" si="0"/>
        <v>0</v>
      </c>
    </row>
    <row r="11" spans="1:21" ht="39.950000000000003" customHeight="1">
      <c r="A11" s="5" t="s">
        <v>24</v>
      </c>
      <c r="B11" s="11">
        <v>2</v>
      </c>
      <c r="C11" s="18">
        <v>2</v>
      </c>
      <c r="D11" s="23"/>
      <c r="E11" s="18"/>
      <c r="F11" s="23"/>
      <c r="G11" s="18"/>
      <c r="H11" s="23"/>
      <c r="I11" s="18"/>
      <c r="J11" s="23">
        <v>1</v>
      </c>
      <c r="K11" s="18"/>
      <c r="L11" s="23"/>
      <c r="M11" s="18"/>
      <c r="N11" s="23">
        <v>6</v>
      </c>
      <c r="O11" s="18"/>
      <c r="P11" s="23">
        <v>3</v>
      </c>
      <c r="Q11" s="18"/>
      <c r="R11" s="23">
        <v>10</v>
      </c>
      <c r="S11" s="33"/>
      <c r="T11" s="38">
        <f t="shared" si="0"/>
        <v>22</v>
      </c>
      <c r="U11" s="42">
        <f t="shared" si="0"/>
        <v>2</v>
      </c>
    </row>
    <row r="12" spans="1:21" ht="39.950000000000003" customHeight="1">
      <c r="A12" s="5" t="s">
        <v>15</v>
      </c>
      <c r="B12" s="11">
        <v>2</v>
      </c>
      <c r="C12" s="18"/>
      <c r="D12" s="23"/>
      <c r="E12" s="18"/>
      <c r="F12" s="23"/>
      <c r="G12" s="18"/>
      <c r="H12" s="23"/>
      <c r="I12" s="18"/>
      <c r="J12" s="23"/>
      <c r="K12" s="18">
        <v>2</v>
      </c>
      <c r="L12" s="23"/>
      <c r="M12" s="18"/>
      <c r="N12" s="23"/>
      <c r="O12" s="18">
        <v>4</v>
      </c>
      <c r="P12" s="23"/>
      <c r="Q12" s="18"/>
      <c r="R12" s="23">
        <v>2</v>
      </c>
      <c r="S12" s="33">
        <v>1</v>
      </c>
      <c r="T12" s="38">
        <f t="shared" si="0"/>
        <v>4</v>
      </c>
      <c r="U12" s="42">
        <f t="shared" si="0"/>
        <v>7</v>
      </c>
    </row>
    <row r="13" spans="1:21" ht="39.950000000000003" customHeight="1">
      <c r="A13" s="5" t="s">
        <v>17</v>
      </c>
      <c r="B13" s="11">
        <v>4</v>
      </c>
      <c r="C13" s="18">
        <v>3</v>
      </c>
      <c r="D13" s="23"/>
      <c r="E13" s="18"/>
      <c r="F13" s="23">
        <v>1</v>
      </c>
      <c r="G13" s="18"/>
      <c r="H13" s="23"/>
      <c r="I13" s="18"/>
      <c r="J13" s="23">
        <v>2</v>
      </c>
      <c r="K13" s="18">
        <v>3</v>
      </c>
      <c r="L13" s="23"/>
      <c r="M13" s="18"/>
      <c r="N13" s="23">
        <v>5</v>
      </c>
      <c r="O13" s="18">
        <v>7</v>
      </c>
      <c r="P13" s="23">
        <v>2</v>
      </c>
      <c r="Q13" s="18">
        <v>4</v>
      </c>
      <c r="R13" s="23">
        <v>1</v>
      </c>
      <c r="S13" s="33">
        <v>6</v>
      </c>
      <c r="T13" s="38">
        <f t="shared" si="0"/>
        <v>15</v>
      </c>
      <c r="U13" s="42">
        <f t="shared" si="0"/>
        <v>23</v>
      </c>
    </row>
    <row r="14" spans="1:21" ht="39.950000000000003" customHeight="1">
      <c r="A14" s="6" t="s">
        <v>6</v>
      </c>
      <c r="B14" s="12"/>
      <c r="C14" s="19">
        <v>3</v>
      </c>
      <c r="D14" s="24"/>
      <c r="E14" s="19"/>
      <c r="F14" s="24"/>
      <c r="G14" s="19"/>
      <c r="H14" s="24"/>
      <c r="I14" s="19"/>
      <c r="J14" s="24">
        <v>6</v>
      </c>
      <c r="K14" s="19"/>
      <c r="L14" s="24">
        <v>1</v>
      </c>
      <c r="M14" s="19"/>
      <c r="N14" s="24">
        <v>3</v>
      </c>
      <c r="O14" s="19">
        <v>6</v>
      </c>
      <c r="P14" s="24">
        <v>1</v>
      </c>
      <c r="Q14" s="19">
        <v>2</v>
      </c>
      <c r="R14" s="24">
        <v>4</v>
      </c>
      <c r="S14" s="34">
        <v>5</v>
      </c>
      <c r="T14" s="39">
        <f t="shared" si="0"/>
        <v>15</v>
      </c>
      <c r="U14" s="43">
        <f t="shared" si="0"/>
        <v>16</v>
      </c>
    </row>
    <row r="15" spans="1:21" ht="39.950000000000003" customHeight="1">
      <c r="A15" s="7" t="s">
        <v>16</v>
      </c>
      <c r="B15" s="13">
        <f t="shared" ref="B15:U15" si="1">SUM(B6:B14)</f>
        <v>15</v>
      </c>
      <c r="C15" s="20">
        <f t="shared" si="1"/>
        <v>16</v>
      </c>
      <c r="D15" s="25">
        <f t="shared" si="1"/>
        <v>1</v>
      </c>
      <c r="E15" s="20">
        <f t="shared" si="1"/>
        <v>0</v>
      </c>
      <c r="F15" s="25">
        <f t="shared" si="1"/>
        <v>2</v>
      </c>
      <c r="G15" s="20">
        <f t="shared" si="1"/>
        <v>2</v>
      </c>
      <c r="H15" s="25">
        <f t="shared" si="1"/>
        <v>0</v>
      </c>
      <c r="I15" s="20">
        <f t="shared" si="1"/>
        <v>1</v>
      </c>
      <c r="J15" s="25">
        <f t="shared" si="1"/>
        <v>14</v>
      </c>
      <c r="K15" s="20">
        <f t="shared" si="1"/>
        <v>13</v>
      </c>
      <c r="L15" s="25">
        <f t="shared" si="1"/>
        <v>4</v>
      </c>
      <c r="M15" s="20">
        <f t="shared" si="1"/>
        <v>0</v>
      </c>
      <c r="N15" s="25">
        <f t="shared" si="1"/>
        <v>35</v>
      </c>
      <c r="O15" s="20">
        <f t="shared" si="1"/>
        <v>42</v>
      </c>
      <c r="P15" s="25">
        <f t="shared" si="1"/>
        <v>23</v>
      </c>
      <c r="Q15" s="20">
        <f t="shared" si="1"/>
        <v>17</v>
      </c>
      <c r="R15" s="25">
        <f t="shared" si="1"/>
        <v>26</v>
      </c>
      <c r="S15" s="35">
        <f t="shared" si="1"/>
        <v>20</v>
      </c>
      <c r="T15" s="40">
        <f t="shared" si="1"/>
        <v>120</v>
      </c>
      <c r="U15" s="44">
        <f t="shared" si="1"/>
        <v>111</v>
      </c>
    </row>
    <row r="16" spans="1:21">
      <c r="B16" s="14" t="s">
        <v>29</v>
      </c>
      <c r="C16" s="14"/>
      <c r="D16" s="14"/>
      <c r="E16" s="14"/>
      <c r="F16" s="14"/>
      <c r="G16" s="14"/>
      <c r="H16" s="14"/>
      <c r="I16" s="14"/>
      <c r="J16" s="14"/>
      <c r="K16" s="14"/>
    </row>
  </sheetData>
  <mergeCells count="17">
    <mergeCell ref="Q1:R1"/>
    <mergeCell ref="S1:U1"/>
    <mergeCell ref="P2:R2"/>
    <mergeCell ref="S2:U2"/>
    <mergeCell ref="S3:U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B16:K16"/>
    <mergeCell ref="A1:O2"/>
  </mergeCells>
  <phoneticPr fontId="2"/>
  <pageMargins left="0.23622047244094491" right="0.23622047244094491" top="0.74803149606299213" bottom="0.74803149606299213" header="0.31496062992125984" footer="0.31496062992125984"/>
  <pageSetup paperSize="9" fitToWidth="1" fitToHeight="1" orientation="landscape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R６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-</dc:creator>
  <cp:lastModifiedBy>村井 美緒</cp:lastModifiedBy>
  <cp:lastPrinted>2024-01-25T06:21:27Z</cp:lastPrinted>
  <dcterms:created xsi:type="dcterms:W3CDTF">2019-01-25T02:07:39Z</dcterms:created>
  <dcterms:modified xsi:type="dcterms:W3CDTF">2025-10-31T10:11:30Z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5.0.1.0</vt:lpwstr>
      <vt:lpwstr>5.0.2.0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2025-10-31T10:11:30Z</vt:filetime>
  </property>
</Properties>
</file>