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16380" windowHeight="8190"/>
  </bookViews>
  <sheets>
    <sheet name="水道の状況(17～) "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
  </authors>
  <commentList>
    <comment ref="E3" authorId="0">
      <text/>
    </comment>
  </commentList>
</comments>
</file>

<file path=xl/sharedStrings.xml><?xml version="1.0" encoding="utf-8"?>
<sst xmlns="http://schemas.openxmlformats.org/spreadsheetml/2006/main" xmlns:r="http://schemas.openxmlformats.org/officeDocument/2006/relationships" count="35" uniqueCount="35">
  <si>
    <t>水道の状況</t>
  </si>
  <si>
    <t>計画給水
人口</t>
  </si>
  <si>
    <t>H23</t>
  </si>
  <si>
    <t>年度</t>
  </si>
  <si>
    <t>現在給水
人口</t>
  </si>
  <si>
    <t>普及率</t>
  </si>
  <si>
    <t>年間総
配水量</t>
  </si>
  <si>
    <t>配水池の数</t>
  </si>
  <si>
    <t>年間総
有収水量</t>
  </si>
  <si>
    <t>H17</t>
  </si>
  <si>
    <t>上水道</t>
  </si>
  <si>
    <t>簡易水道等</t>
  </si>
  <si>
    <t>H18</t>
  </si>
  <si>
    <t>H19</t>
  </si>
  <si>
    <t>H20</t>
  </si>
  <si>
    <t>H21</t>
  </si>
  <si>
    <t>H22</t>
  </si>
  <si>
    <t>（人、％、箇所、㎥）</t>
  </si>
  <si>
    <t>H24</t>
  </si>
  <si>
    <t>R5</t>
  </si>
  <si>
    <t>H25</t>
  </si>
  <si>
    <t>H26</t>
  </si>
  <si>
    <t>H27</t>
  </si>
  <si>
    <t>H28</t>
  </si>
  <si>
    <t>H29</t>
  </si>
  <si>
    <t>H30</t>
  </si>
  <si>
    <t>H31</t>
  </si>
  <si>
    <t>R2</t>
  </si>
  <si>
    <t>資料：ふるさと整備部上下水道課</t>
  </si>
  <si>
    <t>注１　「配水量」：水道事業所から購入し配水している水量及び自己水源で配水している水量</t>
  </si>
  <si>
    <r>
      <t>注３　</t>
    </r>
    <r>
      <rPr>
        <sz val="11"/>
        <color auto="1"/>
        <rFont val="ＭＳ Ｐゴシック"/>
      </rPr>
      <t>H29年度より簡易水道は上水道に統合</t>
    </r>
  </si>
  <si>
    <t>R3</t>
  </si>
  <si>
    <t>R4</t>
  </si>
  <si>
    <t>注２　「有収水量」：料金収入となった水量</t>
  </si>
  <si>
    <t>R6</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</si>
</sst>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0_);[Red]\(#,##0.0\)"/>
  </numFmts>
  <fonts count="3">
    <font>
      <sz val="11"/>
      <color auto="1"/>
      <name val="ＭＳ Ｐゴシック"/>
      <family val="3"/>
    </font>
    <font>
      <sz val="6"/>
      <color auto="1"/>
      <name val="ＭＳ Ｐゴシック"/>
      <family val="3"/>
    </font>
    <font>
      <sz val="11"/>
      <color indexed="8"/>
      <name val="ＭＳ Ｐゴシック"/>
      <family val="3"/>
    </font>
  </fonts>
  <fills count="2">
    <fill>
      <patternFill patternType="none"/>
    </fill>
    <fill>
      <patternFill patternType="gray125"/>
    </fill>
  </fills>
  <borders count="32">
    <border>
      <left/>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style="thin">
        <color indexed="8"/>
      </left>
      <right style="hair">
        <color indexed="8"/>
      </right>
      <top style="medium">
        <color indexed="8"/>
      </top>
      <bottom style="thin">
        <color indexed="8"/>
      </bottom>
      <diagonal/>
    </border>
    <border>
      <left style="thin">
        <color indexed="8"/>
      </left>
      <right style="hair">
        <color indexed="8"/>
      </right>
      <top/>
      <bottom/>
      <diagonal/>
    </border>
    <border>
      <left style="thin">
        <color indexed="8"/>
      </left>
      <right style="hair">
        <color indexed="8"/>
      </right>
      <top/>
      <bottom style="thin">
        <color indexed="8"/>
      </bottom>
      <diagonal/>
    </border>
    <border>
      <left style="thin">
        <color indexed="8"/>
      </left>
      <right style="hair">
        <color indexed="8"/>
      </right>
      <top style="thin">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medium">
        <color indexed="8"/>
      </bottom>
      <diagonal/>
    </border>
    <border>
      <left style="hair">
        <color indexed="8"/>
      </left>
      <right style="hair">
        <color indexed="8"/>
      </right>
      <top style="medium">
        <color indexed="8"/>
      </top>
      <bottom style="thin">
        <color indexed="8"/>
      </bottom>
      <diagonal/>
    </border>
    <border>
      <left style="hair">
        <color indexed="8"/>
      </left>
      <right style="hair">
        <color indexed="8"/>
      </right>
      <top/>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medium">
        <color indexed="8"/>
      </bottom>
      <diagonal/>
    </border>
    <border>
      <left style="hair">
        <color indexed="8"/>
      </left>
      <right style="thin">
        <color indexed="8"/>
      </right>
      <top style="medium">
        <color indexed="8"/>
      </top>
      <bottom style="thin">
        <color indexed="8"/>
      </bottom>
      <diagonal/>
    </border>
    <border>
      <left style="hair">
        <color indexed="8"/>
      </left>
      <right style="thin">
        <color indexed="8"/>
      </right>
      <top/>
      <bottom/>
      <diagonal/>
    </border>
    <border>
      <left style="hair">
        <color indexed="8"/>
      </left>
      <right style="thin">
        <color indexed="8"/>
      </right>
      <top/>
      <bottom style="thin">
        <color indexed="8"/>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s>
  <cellStyleXfs count="1">
    <xf numFmtId="0" fontId="0" fillId="0" borderId="0">
      <alignment vertical="center"/>
    </xf>
  </cellStyleXfs>
  <cellXfs count="55">
    <xf numFmtId="0" fontId="0" fillId="0" borderId="0" xfId="0">
      <alignment vertical="center"/>
    </xf>
    <xf numFmtId="0" fontId="0" fillId="0" borderId="0" xfId="0" applyFo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176" fontId="0" fillId="0" borderId="16" xfId="0" applyNumberFormat="1" applyFont="1" applyBorder="1" applyAlignment="1">
      <alignment vertical="center"/>
    </xf>
    <xf numFmtId="176" fontId="0" fillId="0" borderId="17" xfId="0" applyNumberFormat="1" applyFont="1" applyBorder="1" applyAlignment="1">
      <alignment vertical="center"/>
    </xf>
    <xf numFmtId="176" fontId="0" fillId="0" borderId="18" xfId="0" applyNumberFormat="1" applyFont="1" applyBorder="1" applyAlignment="1">
      <alignment vertical="center"/>
    </xf>
    <xf numFmtId="176" fontId="2" fillId="0" borderId="18" xfId="0" applyNumberFormat="1" applyFont="1" applyBorder="1" applyAlignment="1">
      <alignment vertical="center"/>
    </xf>
    <xf numFmtId="176" fontId="2" fillId="0" borderId="16" xfId="0" applyNumberFormat="1" applyFont="1" applyBorder="1" applyAlignment="1">
      <alignment vertical="center"/>
    </xf>
    <xf numFmtId="176" fontId="2" fillId="0" borderId="17" xfId="0" applyNumberFormat="1" applyFont="1" applyBorder="1" applyAlignment="1">
      <alignment vertical="center"/>
    </xf>
    <xf numFmtId="176" fontId="2" fillId="0" borderId="19" xfId="0" applyNumberFormat="1" applyFont="1" applyBorder="1" applyAlignment="1">
      <alignment vertical="center"/>
    </xf>
    <xf numFmtId="176" fontId="0" fillId="0" borderId="0" xfId="0" applyNumberFormat="1" applyFont="1" applyBorder="1" applyAlignment="1">
      <alignment vertical="center"/>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176" fontId="0" fillId="0" borderId="22" xfId="0" applyNumberFormat="1" applyFont="1" applyBorder="1" applyAlignment="1">
      <alignment vertical="center"/>
    </xf>
    <xf numFmtId="176" fontId="0" fillId="0" borderId="23" xfId="0" applyNumberFormat="1" applyFont="1" applyBorder="1" applyAlignment="1">
      <alignment vertical="center"/>
    </xf>
    <xf numFmtId="176" fontId="0" fillId="0" borderId="24" xfId="0" applyNumberFormat="1" applyFont="1" applyBorder="1" applyAlignment="1">
      <alignment vertical="center"/>
    </xf>
    <xf numFmtId="176" fontId="2" fillId="0" borderId="24" xfId="0" applyNumberFormat="1" applyFont="1" applyBorder="1" applyAlignment="1">
      <alignment vertical="center"/>
    </xf>
    <xf numFmtId="176" fontId="2" fillId="0" borderId="22" xfId="0" applyNumberFormat="1" applyFont="1" applyBorder="1" applyAlignment="1">
      <alignment vertical="center"/>
    </xf>
    <xf numFmtId="176" fontId="2" fillId="0" borderId="23" xfId="0" applyNumberFormat="1" applyFont="1" applyBorder="1" applyAlignment="1">
      <alignment vertical="center"/>
    </xf>
    <xf numFmtId="176" fontId="2" fillId="0" borderId="25" xfId="0" applyNumberFormat="1" applyFont="1" applyBorder="1" applyAlignment="1">
      <alignment vertical="center"/>
    </xf>
    <xf numFmtId="176" fontId="0" fillId="0" borderId="25" xfId="0" applyNumberFormat="1" applyFont="1" applyBorder="1" applyAlignment="1">
      <alignment vertical="center"/>
    </xf>
    <xf numFmtId="177" fontId="0" fillId="0" borderId="22" xfId="0" applyNumberFormat="1" applyFont="1" applyBorder="1" applyAlignment="1">
      <alignment vertical="center"/>
    </xf>
    <xf numFmtId="177" fontId="0" fillId="0" borderId="23" xfId="0" applyNumberFormat="1" applyFont="1" applyBorder="1" applyAlignment="1">
      <alignment vertical="center"/>
    </xf>
    <xf numFmtId="177" fontId="0" fillId="0" borderId="24" xfId="0" applyNumberFormat="1" applyFont="1" applyBorder="1" applyAlignment="1">
      <alignment vertical="center"/>
    </xf>
    <xf numFmtId="177" fontId="2" fillId="0" borderId="24" xfId="0" applyNumberFormat="1" applyFont="1" applyBorder="1" applyAlignment="1">
      <alignment vertical="center"/>
    </xf>
    <xf numFmtId="177" fontId="2" fillId="0" borderId="22" xfId="0" applyNumberFormat="1" applyFont="1" applyBorder="1" applyAlignment="1">
      <alignment vertical="center"/>
    </xf>
    <xf numFmtId="177" fontId="2" fillId="0" borderId="23" xfId="0" applyNumberFormat="1" applyFont="1" applyBorder="1" applyAlignment="1">
      <alignment vertical="center"/>
    </xf>
    <xf numFmtId="177" fontId="2" fillId="0" borderId="25" xfId="0" applyNumberFormat="1" applyFont="1" applyBorder="1" applyAlignment="1">
      <alignment vertical="center"/>
    </xf>
    <xf numFmtId="177" fontId="0" fillId="0" borderId="0" xfId="0" applyNumberFormat="1" applyFont="1" applyBorder="1" applyAlignment="1">
      <alignment vertical="center"/>
    </xf>
    <xf numFmtId="0" fontId="0" fillId="0" borderId="0" xfId="0" applyFont="1" applyAlignment="1">
      <alignment horizontal="right" vertical="center"/>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176" fontId="0" fillId="0" borderId="28" xfId="0" applyNumberFormat="1" applyFont="1" applyBorder="1" applyAlignment="1">
      <alignment vertical="center"/>
    </xf>
    <xf numFmtId="176" fontId="0" fillId="0" borderId="29" xfId="0" applyNumberFormat="1" applyFont="1" applyBorder="1" applyAlignment="1">
      <alignment vertical="center"/>
    </xf>
    <xf numFmtId="176" fontId="0" fillId="0" borderId="30" xfId="0" applyNumberFormat="1" applyFont="1" applyBorder="1" applyAlignment="1">
      <alignment vertical="center"/>
    </xf>
    <xf numFmtId="176" fontId="2" fillId="0" borderId="30" xfId="0" applyNumberFormat="1" applyFont="1" applyBorder="1" applyAlignment="1">
      <alignment vertical="center"/>
    </xf>
    <xf numFmtId="176" fontId="2" fillId="0" borderId="28" xfId="0" applyNumberFormat="1" applyFont="1" applyBorder="1" applyAlignment="1">
      <alignment vertical="center"/>
    </xf>
    <xf numFmtId="176" fontId="2" fillId="0" borderId="29"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vmlDrawing" Target="../drawings/vmlDrawing1.vml" /><Relationship Id="rId2"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53"/>
  <sheetViews>
    <sheetView tabSelected="1" workbookViewId="0">
      <pane ySplit="4" topLeftCell="A38" activePane="bottomLeft" state="frozen"/>
      <selection pane="bottomLeft" activeCell="E50" sqref="E50"/>
    </sheetView>
  </sheetViews>
  <sheetFormatPr defaultRowHeight="13"/>
  <cols>
    <col min="1" max="1" width="4.625" style="1" customWidth="1"/>
    <col min="2" max="2" width="11.625" style="1" customWidth="1"/>
    <col min="3" max="6" width="9.625" style="1" customWidth="1"/>
    <col min="7" max="8" width="12.625" style="1" customWidth="1"/>
    <col min="9" max="16384" width="9" style="1" customWidth="1"/>
  </cols>
  <sheetData>
    <row r="1" spans="1:8" ht="15" customHeight="1">
      <c r="A1" s="1" t="s">
        <v>0</v>
      </c>
    </row>
    <row r="2" spans="1:8" ht="15" customHeight="1">
      <c r="H2" s="44" t="s">
        <v>17</v>
      </c>
    </row>
    <row r="3" spans="1:8" ht="15" customHeight="1">
      <c r="A3" s="2" t="s">
        <v>3</v>
      </c>
      <c r="B3" s="8"/>
      <c r="C3" s="16" t="s">
        <v>1</v>
      </c>
      <c r="D3" s="26" t="s">
        <v>4</v>
      </c>
      <c r="E3" s="26" t="s">
        <v>5</v>
      </c>
      <c r="F3" s="26" t="s">
        <v>7</v>
      </c>
      <c r="G3" s="26" t="s">
        <v>6</v>
      </c>
      <c r="H3" s="45" t="s">
        <v>8</v>
      </c>
    </row>
    <row r="4" spans="1:8" ht="15" customHeight="1">
      <c r="A4" s="3"/>
      <c r="B4" s="9"/>
      <c r="C4" s="17"/>
      <c r="D4" s="27"/>
      <c r="E4" s="27"/>
      <c r="F4" s="27"/>
      <c r="G4" s="27"/>
      <c r="H4" s="46"/>
    </row>
    <row r="5" spans="1:8" ht="15" customHeight="1">
      <c r="A5" s="4" t="s">
        <v>9</v>
      </c>
      <c r="B5" s="10"/>
      <c r="C5" s="18">
        <v>67552</v>
      </c>
      <c r="D5" s="28">
        <v>58609</v>
      </c>
      <c r="E5" s="36">
        <v>98.9</v>
      </c>
      <c r="F5" s="28">
        <v>74</v>
      </c>
      <c r="G5" s="28">
        <v>7696555</v>
      </c>
      <c r="H5" s="47">
        <v>5939176</v>
      </c>
    </row>
    <row r="6" spans="1:8" ht="15" customHeight="1">
      <c r="A6" s="4"/>
      <c r="B6" s="11" t="s">
        <v>10</v>
      </c>
      <c r="C6" s="18">
        <v>61670</v>
      </c>
      <c r="D6" s="28">
        <v>55150</v>
      </c>
      <c r="E6" s="36">
        <v>99.9</v>
      </c>
      <c r="F6" s="28">
        <v>31</v>
      </c>
      <c r="G6" s="28">
        <v>7258843</v>
      </c>
      <c r="H6" s="47">
        <v>5574416</v>
      </c>
    </row>
    <row r="7" spans="1:8" ht="15" customHeight="1">
      <c r="A7" s="5"/>
      <c r="B7" s="12" t="s">
        <v>11</v>
      </c>
      <c r="C7" s="19">
        <v>5882</v>
      </c>
      <c r="D7" s="29">
        <v>3459</v>
      </c>
      <c r="E7" s="37">
        <v>98.9</v>
      </c>
      <c r="F7" s="29">
        <v>43</v>
      </c>
      <c r="G7" s="29">
        <v>437712</v>
      </c>
      <c r="H7" s="48">
        <v>364760</v>
      </c>
    </row>
    <row r="8" spans="1:8" ht="15" customHeight="1">
      <c r="A8" s="6" t="s">
        <v>12</v>
      </c>
      <c r="B8" s="11"/>
      <c r="C8" s="20">
        <v>66835</v>
      </c>
      <c r="D8" s="28">
        <v>58058</v>
      </c>
      <c r="E8" s="36">
        <v>98.9</v>
      </c>
      <c r="F8" s="28">
        <v>76</v>
      </c>
      <c r="G8" s="28">
        <v>7329572</v>
      </c>
      <c r="H8" s="47">
        <v>5794820</v>
      </c>
    </row>
    <row r="9" spans="1:8" ht="15" customHeight="1">
      <c r="A9" s="4"/>
      <c r="B9" s="11" t="s">
        <v>10</v>
      </c>
      <c r="C9" s="18">
        <v>61670</v>
      </c>
      <c r="D9" s="28">
        <v>54674</v>
      </c>
      <c r="E9" s="36">
        <v>99.9</v>
      </c>
      <c r="F9" s="28">
        <v>33</v>
      </c>
      <c r="G9" s="28">
        <v>6809696</v>
      </c>
      <c r="H9" s="47">
        <v>5361590</v>
      </c>
    </row>
    <row r="10" spans="1:8" ht="15" customHeight="1">
      <c r="A10" s="5"/>
      <c r="B10" s="12" t="s">
        <v>11</v>
      </c>
      <c r="C10" s="19">
        <v>5165</v>
      </c>
      <c r="D10" s="29">
        <v>3384</v>
      </c>
      <c r="E10" s="37">
        <v>98.9</v>
      </c>
      <c r="F10" s="29">
        <v>43</v>
      </c>
      <c r="G10" s="29">
        <v>519876</v>
      </c>
      <c r="H10" s="48">
        <v>433230</v>
      </c>
    </row>
    <row r="11" spans="1:8" ht="15" customHeight="1">
      <c r="A11" s="4" t="s">
        <v>13</v>
      </c>
      <c r="B11" s="10"/>
      <c r="C11" s="18">
        <f>SUM(C12:C13)</f>
        <v>59910</v>
      </c>
      <c r="D11" s="28">
        <f>SUM(D12:D13)</f>
        <v>57593</v>
      </c>
      <c r="E11" s="36">
        <v>99.8</v>
      </c>
      <c r="F11" s="28">
        <f>SUM(F12:F13)</f>
        <v>76</v>
      </c>
      <c r="G11" s="28">
        <f>SUM(G12:G13)</f>
        <v>7202534</v>
      </c>
      <c r="H11" s="47">
        <f>SUM(H12:H13)</f>
        <v>5741930</v>
      </c>
    </row>
    <row r="12" spans="1:8" ht="15" customHeight="1">
      <c r="A12" s="4"/>
      <c r="B12" s="11" t="s">
        <v>10</v>
      </c>
      <c r="C12" s="18">
        <v>54745</v>
      </c>
      <c r="D12" s="28">
        <v>54362</v>
      </c>
      <c r="E12" s="36">
        <v>99.9</v>
      </c>
      <c r="F12" s="28">
        <v>33</v>
      </c>
      <c r="G12" s="28">
        <v>6701404</v>
      </c>
      <c r="H12" s="47">
        <v>5324322</v>
      </c>
    </row>
    <row r="13" spans="1:8" ht="15" customHeight="1">
      <c r="A13" s="5"/>
      <c r="B13" s="12" t="s">
        <v>11</v>
      </c>
      <c r="C13" s="19">
        <v>5165</v>
      </c>
      <c r="D13" s="29">
        <v>3231</v>
      </c>
      <c r="E13" s="37">
        <v>98.7</v>
      </c>
      <c r="F13" s="29">
        <v>43</v>
      </c>
      <c r="G13" s="29">
        <v>501130</v>
      </c>
      <c r="H13" s="48">
        <v>417608</v>
      </c>
    </row>
    <row r="14" spans="1:8" ht="15" customHeight="1">
      <c r="A14" s="6" t="s">
        <v>14</v>
      </c>
      <c r="B14" s="11"/>
      <c r="C14" s="18">
        <f>SUM(C15:C16)</f>
        <v>59910</v>
      </c>
      <c r="D14" s="30">
        <f>SUM(D15:D16)</f>
        <v>56732</v>
      </c>
      <c r="E14" s="38">
        <v>99.9</v>
      </c>
      <c r="F14" s="30">
        <f>SUM(F15:F16)</f>
        <v>76</v>
      </c>
      <c r="G14" s="30">
        <f>SUM(G15:G16)</f>
        <v>7258803</v>
      </c>
      <c r="H14" s="47">
        <f>SUM(H15:H16)</f>
        <v>5666010</v>
      </c>
    </row>
    <row r="15" spans="1:8" ht="15" customHeight="1">
      <c r="A15" s="4"/>
      <c r="B15" s="11" t="s">
        <v>10</v>
      </c>
      <c r="C15" s="18">
        <v>54745</v>
      </c>
      <c r="D15" s="28">
        <v>53559</v>
      </c>
      <c r="E15" s="36">
        <v>99.9</v>
      </c>
      <c r="F15" s="28">
        <v>33</v>
      </c>
      <c r="G15" s="28">
        <v>6858148</v>
      </c>
      <c r="H15" s="47">
        <v>5265675</v>
      </c>
    </row>
    <row r="16" spans="1:8" ht="15" customHeight="1">
      <c r="A16" s="4"/>
      <c r="B16" s="11" t="s">
        <v>11</v>
      </c>
      <c r="C16" s="19">
        <v>5165</v>
      </c>
      <c r="D16" s="29">
        <v>3173</v>
      </c>
      <c r="E16" s="37">
        <v>98.7</v>
      </c>
      <c r="F16" s="29">
        <v>43</v>
      </c>
      <c r="G16" s="29">
        <v>400655</v>
      </c>
      <c r="H16" s="48">
        <v>400335</v>
      </c>
    </row>
    <row r="17" spans="1:8" ht="15" customHeight="1">
      <c r="A17" s="6" t="s">
        <v>15</v>
      </c>
      <c r="B17" s="13"/>
      <c r="C17" s="18">
        <f>SUM(C18:C19)</f>
        <v>59910</v>
      </c>
      <c r="D17" s="28">
        <f>SUM(D18:D19)</f>
        <v>56220</v>
      </c>
      <c r="E17" s="38">
        <v>99.9</v>
      </c>
      <c r="F17" s="28">
        <f>SUM(F18:F19)</f>
        <v>79</v>
      </c>
      <c r="G17" s="28">
        <f>SUM(G18:G19)</f>
        <v>7458662</v>
      </c>
      <c r="H17" s="47">
        <f>SUM(H18:H19)</f>
        <v>5535520</v>
      </c>
    </row>
    <row r="18" spans="1:8" ht="15" customHeight="1">
      <c r="A18" s="4"/>
      <c r="B18" s="11" t="s">
        <v>10</v>
      </c>
      <c r="C18" s="18">
        <v>54745</v>
      </c>
      <c r="D18" s="28">
        <v>53120</v>
      </c>
      <c r="E18" s="36">
        <v>99.9</v>
      </c>
      <c r="F18" s="28">
        <v>33</v>
      </c>
      <c r="G18" s="28">
        <v>7014377</v>
      </c>
      <c r="H18" s="47">
        <v>5160112</v>
      </c>
    </row>
    <row r="19" spans="1:8" ht="15" customHeight="1">
      <c r="A19" s="4"/>
      <c r="B19" s="11" t="s">
        <v>11</v>
      </c>
      <c r="C19" s="18">
        <v>5165</v>
      </c>
      <c r="D19" s="28">
        <v>3100</v>
      </c>
      <c r="E19" s="36">
        <v>98.7</v>
      </c>
      <c r="F19" s="28">
        <v>46</v>
      </c>
      <c r="G19" s="28">
        <v>444285</v>
      </c>
      <c r="H19" s="47">
        <v>375408</v>
      </c>
    </row>
    <row r="20" spans="1:8" ht="15" customHeight="1">
      <c r="A20" s="6" t="s">
        <v>16</v>
      </c>
      <c r="B20" s="13"/>
      <c r="C20" s="20">
        <f>SUM(C21:C22)</f>
        <v>59910</v>
      </c>
      <c r="D20" s="30">
        <f>SUM(D21:D22)</f>
        <v>55496</v>
      </c>
      <c r="E20" s="38">
        <v>99.9</v>
      </c>
      <c r="F20" s="30">
        <f>SUM(F21:F22)</f>
        <v>87</v>
      </c>
      <c r="G20" s="30">
        <f>SUM(G21:G22)</f>
        <v>7492010</v>
      </c>
      <c r="H20" s="49">
        <f>SUM(H21:H22)</f>
        <v>5655997</v>
      </c>
    </row>
    <row r="21" spans="1:8" ht="15" customHeight="1">
      <c r="A21" s="4"/>
      <c r="B21" s="11" t="s">
        <v>10</v>
      </c>
      <c r="C21" s="18">
        <v>54745</v>
      </c>
      <c r="D21" s="28">
        <v>52479</v>
      </c>
      <c r="E21" s="36">
        <v>99.9</v>
      </c>
      <c r="F21" s="28">
        <v>34</v>
      </c>
      <c r="G21" s="28">
        <v>7043927</v>
      </c>
      <c r="H21" s="47">
        <v>5277393</v>
      </c>
    </row>
    <row r="22" spans="1:8" ht="15" customHeight="1">
      <c r="A22" s="5"/>
      <c r="B22" s="12" t="s">
        <v>11</v>
      </c>
      <c r="C22" s="19">
        <v>5165</v>
      </c>
      <c r="D22" s="29">
        <v>3017</v>
      </c>
      <c r="E22" s="37">
        <v>98.7</v>
      </c>
      <c r="F22" s="29">
        <v>53</v>
      </c>
      <c r="G22" s="29">
        <v>448083</v>
      </c>
      <c r="H22" s="48">
        <v>378604</v>
      </c>
    </row>
    <row r="23" spans="1:8" ht="15" customHeight="1">
      <c r="A23" s="4" t="s">
        <v>2</v>
      </c>
      <c r="B23" s="11"/>
      <c r="C23" s="18">
        <f>SUM(C24:C25)</f>
        <v>59288</v>
      </c>
      <c r="D23" s="28">
        <f>SUM(D24:D25)</f>
        <v>54868</v>
      </c>
      <c r="E23" s="36">
        <v>99.9</v>
      </c>
      <c r="F23" s="28">
        <f>SUM(F24:F25)</f>
        <v>87</v>
      </c>
      <c r="G23" s="28">
        <f>SUM(G24:G25)</f>
        <v>7166832</v>
      </c>
      <c r="H23" s="47">
        <f>SUM(H24:H25)</f>
        <v>5590652</v>
      </c>
    </row>
    <row r="24" spans="1:8" ht="15" customHeight="1">
      <c r="A24" s="4"/>
      <c r="B24" s="11" t="s">
        <v>10</v>
      </c>
      <c r="C24" s="18">
        <v>54745</v>
      </c>
      <c r="D24" s="28">
        <v>51946</v>
      </c>
      <c r="E24" s="36">
        <v>99.9</v>
      </c>
      <c r="F24" s="28">
        <v>34</v>
      </c>
      <c r="G24" s="28">
        <v>6705698</v>
      </c>
      <c r="H24" s="47">
        <v>5201299</v>
      </c>
    </row>
    <row r="25" spans="1:8" ht="15" customHeight="1">
      <c r="A25" s="4"/>
      <c r="B25" s="11" t="s">
        <v>11</v>
      </c>
      <c r="C25" s="18">
        <v>4543</v>
      </c>
      <c r="D25" s="28">
        <v>2922</v>
      </c>
      <c r="E25" s="36">
        <v>98.9</v>
      </c>
      <c r="F25" s="28">
        <v>53</v>
      </c>
      <c r="G25" s="28">
        <v>461134</v>
      </c>
      <c r="H25" s="47">
        <v>389353</v>
      </c>
    </row>
    <row r="26" spans="1:8" ht="15" customHeight="1">
      <c r="A26" s="6" t="s">
        <v>18</v>
      </c>
      <c r="B26" s="13"/>
      <c r="C26" s="20">
        <v>58365</v>
      </c>
      <c r="D26" s="30">
        <v>54187</v>
      </c>
      <c r="E26" s="38">
        <v>99.9</v>
      </c>
      <c r="F26" s="30">
        <v>87</v>
      </c>
      <c r="G26" s="30">
        <v>7098631</v>
      </c>
      <c r="H26" s="49">
        <v>5581758</v>
      </c>
    </row>
    <row r="27" spans="1:8" ht="15" customHeight="1">
      <c r="A27" s="4"/>
      <c r="B27" s="11" t="s">
        <v>10</v>
      </c>
      <c r="C27" s="18">
        <v>53200</v>
      </c>
      <c r="D27" s="28">
        <v>51329</v>
      </c>
      <c r="E27" s="36">
        <v>99.9</v>
      </c>
      <c r="F27" s="28">
        <v>34</v>
      </c>
      <c r="G27" s="28">
        <v>6652484</v>
      </c>
      <c r="H27" s="47">
        <v>5205059</v>
      </c>
    </row>
    <row r="28" spans="1:8" ht="15" customHeight="1">
      <c r="A28" s="5"/>
      <c r="B28" s="12" t="s">
        <v>11</v>
      </c>
      <c r="C28" s="19">
        <v>3590</v>
      </c>
      <c r="D28" s="29">
        <v>2858</v>
      </c>
      <c r="E28" s="37">
        <v>98.8</v>
      </c>
      <c r="F28" s="29">
        <v>53</v>
      </c>
      <c r="G28" s="29">
        <v>446147</v>
      </c>
      <c r="H28" s="48">
        <v>376699</v>
      </c>
    </row>
    <row r="29" spans="1:8" ht="15" customHeight="1">
      <c r="A29" s="4" t="s">
        <v>20</v>
      </c>
      <c r="B29" s="11"/>
      <c r="C29" s="18">
        <f>C30+C31</f>
        <v>56230</v>
      </c>
      <c r="D29" s="30">
        <f>D30+D31</f>
        <v>53572</v>
      </c>
      <c r="E29" s="36">
        <v>99.9</v>
      </c>
      <c r="F29" s="30">
        <f>F30+F31</f>
        <v>87</v>
      </c>
      <c r="G29" s="28">
        <f>G30+G31</f>
        <v>6841784</v>
      </c>
      <c r="H29" s="49">
        <f>H30+H31</f>
        <v>5527475</v>
      </c>
    </row>
    <row r="30" spans="1:8" ht="15" customHeight="1">
      <c r="A30" s="4"/>
      <c r="B30" s="11" t="s">
        <v>10</v>
      </c>
      <c r="C30" s="18">
        <v>53200</v>
      </c>
      <c r="D30" s="28">
        <v>50806</v>
      </c>
      <c r="E30" s="36">
        <v>99.9</v>
      </c>
      <c r="F30" s="28">
        <v>34</v>
      </c>
      <c r="G30" s="28">
        <v>6424047</v>
      </c>
      <c r="H30" s="47">
        <v>5174764</v>
      </c>
    </row>
    <row r="31" spans="1:8" ht="15" customHeight="1">
      <c r="A31" s="5"/>
      <c r="B31" s="12" t="s">
        <v>11</v>
      </c>
      <c r="C31" s="19">
        <v>3030</v>
      </c>
      <c r="D31" s="29">
        <v>2766</v>
      </c>
      <c r="E31" s="37">
        <v>98.9</v>
      </c>
      <c r="F31" s="29">
        <v>53</v>
      </c>
      <c r="G31" s="29">
        <v>417737</v>
      </c>
      <c r="H31" s="48">
        <v>352711</v>
      </c>
    </row>
    <row r="32" spans="1:8" ht="15" customHeight="1">
      <c r="A32" s="6" t="s">
        <v>21</v>
      </c>
      <c r="B32" s="13"/>
      <c r="C32" s="21">
        <f>C33+C34</f>
        <v>56020</v>
      </c>
      <c r="D32" s="31">
        <f>D33+D34</f>
        <v>52973</v>
      </c>
      <c r="E32" s="39">
        <v>99.9</v>
      </c>
      <c r="F32" s="31">
        <f>F33+F34</f>
        <v>83</v>
      </c>
      <c r="G32" s="31">
        <f>G33+G34</f>
        <v>6720206</v>
      </c>
      <c r="H32" s="50">
        <f>H33+H34</f>
        <v>5386781</v>
      </c>
    </row>
    <row r="33" spans="1:8" ht="15" customHeight="1">
      <c r="A33" s="4"/>
      <c r="B33" s="11" t="s">
        <v>10</v>
      </c>
      <c r="C33" s="22">
        <v>53200</v>
      </c>
      <c r="D33" s="32">
        <v>50368</v>
      </c>
      <c r="E33" s="40">
        <v>99.9</v>
      </c>
      <c r="F33" s="32">
        <v>34</v>
      </c>
      <c r="G33" s="32">
        <v>6321449</v>
      </c>
      <c r="H33" s="51">
        <v>5056082</v>
      </c>
    </row>
    <row r="34" spans="1:8" ht="15" customHeight="1">
      <c r="A34" s="5"/>
      <c r="B34" s="12" t="s">
        <v>11</v>
      </c>
      <c r="C34" s="23">
        <v>2820</v>
      </c>
      <c r="D34" s="33">
        <v>2605</v>
      </c>
      <c r="E34" s="41">
        <v>99</v>
      </c>
      <c r="F34" s="33">
        <v>49</v>
      </c>
      <c r="G34" s="33">
        <v>398757</v>
      </c>
      <c r="H34" s="52">
        <v>330699</v>
      </c>
    </row>
    <row r="35" spans="1:8" ht="15" customHeight="1">
      <c r="A35" s="4" t="s">
        <v>22</v>
      </c>
      <c r="B35" s="11"/>
      <c r="C35" s="22">
        <f>C36+C37</f>
        <v>55950</v>
      </c>
      <c r="D35" s="32">
        <f>D36+D37</f>
        <v>52405</v>
      </c>
      <c r="E35" s="40">
        <v>99.9</v>
      </c>
      <c r="F35" s="32">
        <f>F36+F37</f>
        <v>83</v>
      </c>
      <c r="G35" s="32">
        <f>G36+G37</f>
        <v>6695202</v>
      </c>
      <c r="H35" s="51">
        <f>H36+H37</f>
        <v>5355892</v>
      </c>
    </row>
    <row r="36" spans="1:8" ht="15" customHeight="1">
      <c r="A36" s="4"/>
      <c r="B36" s="11" t="s">
        <v>10</v>
      </c>
      <c r="C36" s="22">
        <v>53200</v>
      </c>
      <c r="D36" s="32">
        <v>49866</v>
      </c>
      <c r="E36" s="40">
        <v>99.9</v>
      </c>
      <c r="F36" s="32">
        <v>34</v>
      </c>
      <c r="G36" s="32">
        <v>6306338</v>
      </c>
      <c r="H36" s="51">
        <v>5031318</v>
      </c>
    </row>
    <row r="37" spans="1:8" ht="15" customHeight="1">
      <c r="A37" s="4"/>
      <c r="B37" s="11" t="s">
        <v>11</v>
      </c>
      <c r="C37" s="23">
        <v>2750</v>
      </c>
      <c r="D37" s="33">
        <v>2539</v>
      </c>
      <c r="E37" s="41">
        <v>99.1</v>
      </c>
      <c r="F37" s="33">
        <v>49</v>
      </c>
      <c r="G37" s="33">
        <v>388864</v>
      </c>
      <c r="H37" s="52">
        <v>324574</v>
      </c>
    </row>
    <row r="38" spans="1:8" ht="15" customHeight="1">
      <c r="A38" s="6" t="s">
        <v>23</v>
      </c>
      <c r="B38" s="14"/>
      <c r="C38" s="22">
        <f>C39+C40</f>
        <v>55950</v>
      </c>
      <c r="D38" s="32">
        <f>D39+D40</f>
        <v>51700</v>
      </c>
      <c r="E38" s="40">
        <v>99.8</v>
      </c>
      <c r="F38" s="32">
        <f>F39+F40</f>
        <v>82</v>
      </c>
      <c r="G38" s="32">
        <f>G39+G40</f>
        <v>6847580</v>
      </c>
      <c r="H38" s="51">
        <f>H39+H40</f>
        <v>5297496</v>
      </c>
    </row>
    <row r="39" spans="1:8" ht="15" customHeight="1">
      <c r="A39" s="4"/>
      <c r="B39" s="11" t="s">
        <v>10</v>
      </c>
      <c r="C39" s="22">
        <v>53200</v>
      </c>
      <c r="D39" s="32">
        <v>49223</v>
      </c>
      <c r="E39" s="40">
        <v>99.9</v>
      </c>
      <c r="F39" s="32">
        <v>34</v>
      </c>
      <c r="G39" s="32">
        <v>6488387</v>
      </c>
      <c r="H39" s="51">
        <v>4989783</v>
      </c>
    </row>
    <row r="40" spans="1:8" ht="15" customHeight="1">
      <c r="A40" s="5"/>
      <c r="B40" s="12" t="s">
        <v>11</v>
      </c>
      <c r="C40" s="23">
        <v>2750</v>
      </c>
      <c r="D40" s="33">
        <v>2477</v>
      </c>
      <c r="E40" s="41">
        <v>99.1</v>
      </c>
      <c r="F40" s="33">
        <v>48</v>
      </c>
      <c r="G40" s="33">
        <v>359193</v>
      </c>
      <c r="H40" s="52">
        <v>307713</v>
      </c>
    </row>
    <row r="41" spans="1:8" ht="15" customHeight="1">
      <c r="A41" s="7" t="s">
        <v>24</v>
      </c>
      <c r="B41" s="15" t="s">
        <v>10</v>
      </c>
      <c r="C41" s="24">
        <v>55950</v>
      </c>
      <c r="D41" s="34">
        <v>50941</v>
      </c>
      <c r="E41" s="42">
        <v>99.8</v>
      </c>
      <c r="F41" s="34">
        <v>76</v>
      </c>
      <c r="G41" s="34">
        <v>6906072</v>
      </c>
      <c r="H41" s="53">
        <v>5275364</v>
      </c>
    </row>
    <row r="42" spans="1:8" ht="15" customHeight="1">
      <c r="A42" s="7" t="s">
        <v>25</v>
      </c>
      <c r="B42" s="15" t="s">
        <v>10</v>
      </c>
      <c r="C42" s="24">
        <v>55950</v>
      </c>
      <c r="D42" s="34">
        <v>50304</v>
      </c>
      <c r="E42" s="42">
        <v>99.8</v>
      </c>
      <c r="F42" s="34">
        <v>80</v>
      </c>
      <c r="G42" s="34">
        <v>6362246</v>
      </c>
      <c r="H42" s="53">
        <v>5206741</v>
      </c>
    </row>
    <row r="43" spans="1:8" ht="15" customHeight="1">
      <c r="A43" s="7" t="s">
        <v>26</v>
      </c>
      <c r="B43" s="15" t="s">
        <v>10</v>
      </c>
      <c r="C43" s="24">
        <v>55950</v>
      </c>
      <c r="D43" s="34">
        <v>49489</v>
      </c>
      <c r="E43" s="42">
        <v>99.8</v>
      </c>
      <c r="F43" s="34">
        <v>80</v>
      </c>
      <c r="G43" s="34">
        <v>6263895</v>
      </c>
      <c r="H43" s="53">
        <v>5096442</v>
      </c>
    </row>
    <row r="44" spans="1:8" ht="15" customHeight="1">
      <c r="A44" s="7" t="s">
        <v>27</v>
      </c>
      <c r="B44" s="15" t="s">
        <v>10</v>
      </c>
      <c r="C44" s="24">
        <v>55950</v>
      </c>
      <c r="D44" s="34">
        <v>48720</v>
      </c>
      <c r="E44" s="42">
        <v>99.8</v>
      </c>
      <c r="F44" s="34">
        <v>80</v>
      </c>
      <c r="G44" s="34">
        <v>6345415</v>
      </c>
      <c r="H44" s="53">
        <v>5156469</v>
      </c>
    </row>
    <row r="45" spans="1:8" ht="15" customHeight="1">
      <c r="A45" s="7" t="s">
        <v>31</v>
      </c>
      <c r="B45" s="15" t="s">
        <v>10</v>
      </c>
      <c r="C45" s="24">
        <v>55950</v>
      </c>
      <c r="D45" s="35">
        <v>47822</v>
      </c>
      <c r="E45" s="42">
        <v>99.8</v>
      </c>
      <c r="F45" s="35">
        <v>80</v>
      </c>
      <c r="G45" s="35">
        <v>6122867</v>
      </c>
      <c r="H45" s="54">
        <v>5035929</v>
      </c>
    </row>
    <row r="46" spans="1:8" ht="15" customHeight="1">
      <c r="A46" s="7" t="s">
        <v>32</v>
      </c>
      <c r="B46" s="15" t="s">
        <v>10</v>
      </c>
      <c r="C46" s="24">
        <v>55950</v>
      </c>
      <c r="D46" s="35">
        <v>46936</v>
      </c>
      <c r="E46" s="42">
        <v>99.8</v>
      </c>
      <c r="F46" s="35">
        <v>80</v>
      </c>
      <c r="G46" s="35">
        <v>6178339</v>
      </c>
      <c r="H46" s="54">
        <v>5017958</v>
      </c>
    </row>
    <row r="47" spans="1:8" ht="15" customHeight="1">
      <c r="A47" s="7" t="s">
        <v>19</v>
      </c>
      <c r="B47" s="15" t="s">
        <v>10</v>
      </c>
      <c r="C47" s="24">
        <v>55950</v>
      </c>
      <c r="D47" s="35">
        <v>46114</v>
      </c>
      <c r="E47" s="42">
        <v>99.8</v>
      </c>
      <c r="F47" s="35">
        <v>80</v>
      </c>
      <c r="G47" s="35">
        <v>5938861</v>
      </c>
      <c r="H47" s="54">
        <v>4828558</v>
      </c>
    </row>
    <row r="48" spans="1:8" ht="15" customHeight="1">
      <c r="A48" s="7" t="s">
        <v>34</v>
      </c>
      <c r="B48" s="15" t="s">
        <v>10</v>
      </c>
      <c r="C48" s="24">
        <v>55950</v>
      </c>
      <c r="D48" s="35">
        <v>45238</v>
      </c>
      <c r="E48" s="42">
        <v>99.8</v>
      </c>
      <c r="F48" s="35">
        <v>80</v>
      </c>
      <c r="G48" s="35">
        <v>6192064</v>
      </c>
      <c r="H48" s="54">
        <v>4831853</v>
      </c>
    </row>
    <row r="49" spans="1:8" ht="15" customHeight="1">
      <c r="C49" s="25"/>
      <c r="D49" s="25"/>
      <c r="E49" s="43"/>
      <c r="F49" s="25"/>
      <c r="G49" s="25"/>
      <c r="H49" s="25"/>
    </row>
    <row r="50" spans="1:8" ht="15" customHeight="1">
      <c r="A50" s="1" t="s">
        <v>28</v>
      </c>
    </row>
    <row r="51" spans="1:8" ht="15" customHeight="1">
      <c r="A51" s="1" t="s">
        <v>29</v>
      </c>
    </row>
    <row r="52" spans="1:8" ht="15" customHeight="1">
      <c r="A52" s="1" t="s">
        <v>33</v>
      </c>
    </row>
    <row r="53" spans="1:8" ht="15" customHeight="1">
      <c r="A53" s="1" t="s">
        <v>30</v>
      </c>
    </row>
  </sheetData>
  <mergeCells count="7">
    <mergeCell ref="A3:B4"/>
    <mergeCell ref="C3:C4"/>
    <mergeCell ref="D3:D4"/>
    <mergeCell ref="E3:E4"/>
    <mergeCell ref="F3:F4"/>
    <mergeCell ref="G3:G4"/>
    <mergeCell ref="H3:H4"/>
  </mergeCells>
  <phoneticPr fontId="1"/>
  <printOptions horizontalCentered="1"/>
  <pageMargins left="0.78740157480314965" right="0.78740157480314965" top="0.78740157480314965" bottom="0.78740157480314965" header="0.59055118110236227" footer="0.59055118110236227"/>
  <pageSetup paperSize="9" fitToWidth="1" fitToHeight="1" orientation="portrait" usePrinterDefaults="1" horizontalDpi="300" verticalDpi="300"/>
  <headerFooter alignWithMargins="0"/>
  <legacy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水道の状況(17～) </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間野　光代</cp:lastModifiedBy>
  <cp:lastPrinted>2023-09-11T04:22:50Z</cp:lastPrinted>
  <dcterms:created xsi:type="dcterms:W3CDTF">2022-12-16T04:31:04Z</dcterms:created>
  <dcterms:modified xsi:type="dcterms:W3CDTF">2025-09-01T04:28:56Z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5.0.2.0</vt:lpwstr>
    </vt:vector>
  </property>
  <property fmtid="{DCFEDD21-7773-49B2-8022-6FC58DB5260B}" pid="3" name="LastSavedVersion">
    <vt:lpwstr>5.0.2.0</vt:lpwstr>
  </property>
  <property fmtid="{DCFEDD21-7773-49B2-8022-6FC58DB5260B}" pid="4" name="LastSavedDate">
    <vt:filetime>2025-09-01T04:28:56Z</vt:filetime>
  </property>
</Properties>
</file>