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Ｒ６" sheetId="19" r:id="rId1"/>
    <sheet name="Ｒ５" sheetId="18" r:id="rId2"/>
    <sheet name="Ｒ４" sheetId="17" r:id="rId3"/>
    <sheet name="Ｒ３" sheetId="1" r:id="rId4"/>
    <sheet name="Ｒ２" sheetId="2" r:id="rId5"/>
    <sheet name="Ｒ１" sheetId="3" r:id="rId6"/>
    <sheet name="H３０" sheetId="4" r:id="rId7"/>
    <sheet name="H２９" sheetId="5" r:id="rId8"/>
    <sheet name="H２８" sheetId="6" r:id="rId9"/>
    <sheet name="Ｈ２７" sheetId="7" r:id="rId10"/>
    <sheet name="Ｈ２６" sheetId="8" r:id="rId11"/>
    <sheet name="Ｈ２５" sheetId="9" r:id="rId12"/>
    <sheet name="Ｈ２４" sheetId="10" r:id="rId13"/>
    <sheet name="Ｈ２３" sheetId="11" r:id="rId14"/>
    <sheet name="Ｈ２２" sheetId="12" r:id="rId15"/>
    <sheet name="Ｈ２１" sheetId="13" r:id="rId16"/>
    <sheet name="Ｈ２０" sheetId="14" r:id="rId17"/>
    <sheet name="Ｈ１９" sheetId="15" r:id="rId18"/>
    <sheet name="Ｈ１８" sheetId="16" r:id="rId1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<sst xmlns="http://schemas.openxmlformats.org/spreadsheetml/2006/main" xmlns:r="http://schemas.openxmlformats.org/officeDocument/2006/relationships" count="69" uniqueCount="69">
  <si>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教員数</t>
  </si>
  <si>
    <t>令和５年度中学校学年別生徒数、学級数及び教職員数</t>
  </si>
  <si>
    <t>平中学校</t>
  </si>
  <si>
    <r>
      <rPr>
        <b/>
        <sz val="11"/>
        <color auto="1"/>
        <rFont val="DejaVu Sans"/>
      </rPr>
      <t>令和３年度中学校</t>
    </r>
    <r>
      <rPr>
        <b/>
        <sz val="11"/>
        <color indexed="10"/>
        <rFont val="DejaVu Sans"/>
      </rPr>
      <t>・義務教育学校</t>
    </r>
    <r>
      <rPr>
        <b/>
        <sz val="11"/>
        <color auto="1"/>
        <rFont val="DejaVu Sans"/>
      </rPr>
      <t>学年別生徒数、学級数及び教職員数</t>
    </r>
  </si>
  <si>
    <t>学年別生徒数</t>
  </si>
  <si>
    <t>（人）</t>
  </si>
  <si>
    <t>学校名</t>
  </si>
  <si>
    <t>平成２６年度中学校学年別生徒数、学級数及び教職員数</t>
  </si>
  <si>
    <t>学級数</t>
  </si>
  <si>
    <r>
      <rPr>
        <sz val="11"/>
        <color auto="1"/>
        <rFont val="ＭＳ Ｐ明朝"/>
      </rPr>
      <t>2</t>
    </r>
    <r>
      <rPr>
        <sz val="11"/>
        <color auto="1"/>
        <rFont val="DejaVu Sans"/>
      </rPr>
      <t>年</t>
    </r>
  </si>
  <si>
    <t>職員数</t>
  </si>
  <si>
    <t>総数</t>
  </si>
  <si>
    <t>平成１８年度中学校学年別生徒数、学級数及び教職員数</t>
  </si>
  <si>
    <t>単位：人</t>
  </si>
  <si>
    <r>
      <rPr>
        <sz val="11"/>
        <color auto="1"/>
        <rFont val="ＭＳ Ｐ明朝"/>
      </rPr>
      <t>1</t>
    </r>
    <r>
      <rPr>
        <sz val="11"/>
        <color auto="1"/>
        <rFont val="DejaVu Sans"/>
      </rPr>
      <t>年（</t>
    </r>
    <r>
      <rPr>
        <sz val="11"/>
        <color auto="1"/>
        <rFont val="ＭＳ Ｐ明朝"/>
      </rPr>
      <t>7</t>
    </r>
    <r>
      <rPr>
        <sz val="11"/>
        <color auto="1"/>
        <rFont val="DejaVu Sans"/>
      </rPr>
      <t>年）</t>
    </r>
  </si>
  <si>
    <r>
      <t>3</t>
    </r>
    <r>
      <rPr>
        <sz val="11"/>
        <color auto="1"/>
        <rFont val="DejaVu Sans"/>
      </rPr>
      <t>年</t>
    </r>
  </si>
  <si>
    <t>平成２５年度中学校学年別生徒数、学級数及び教職員数</t>
  </si>
  <si>
    <r>
      <rPr>
        <sz val="11"/>
        <color auto="1"/>
        <rFont val="ＭＳ Ｐ明朝"/>
      </rPr>
      <t>2</t>
    </r>
    <r>
      <rPr>
        <sz val="11"/>
        <color auto="1"/>
        <rFont val="DejaVu Sans"/>
      </rPr>
      <t>年（</t>
    </r>
    <r>
      <rPr>
        <sz val="11"/>
        <color auto="1"/>
        <rFont val="ＭＳ Ｐ明朝"/>
      </rPr>
      <t>8</t>
    </r>
    <r>
      <rPr>
        <sz val="11"/>
        <color auto="1"/>
        <rFont val="DejaVu Sans"/>
      </rPr>
      <t>年）</t>
    </r>
  </si>
  <si>
    <r>
      <rPr>
        <sz val="11"/>
        <color auto="1"/>
        <rFont val="ＭＳ Ｐ明朝"/>
      </rPr>
      <t>3</t>
    </r>
    <r>
      <rPr>
        <sz val="11"/>
        <color auto="1"/>
        <rFont val="DejaVu Sans"/>
      </rPr>
      <t>年（</t>
    </r>
    <r>
      <rPr>
        <sz val="11"/>
        <color auto="1"/>
        <rFont val="ＭＳ Ｐ明朝"/>
      </rPr>
      <t>9</t>
    </r>
    <r>
      <rPr>
        <sz val="11"/>
        <color auto="1"/>
        <rFont val="DejaVu Sans"/>
      </rPr>
      <t>年）</t>
    </r>
  </si>
  <si>
    <t>城端中学校</t>
  </si>
  <si>
    <t>利賀中学校</t>
  </si>
  <si>
    <t>井波中学校</t>
  </si>
  <si>
    <t>福野中学校</t>
  </si>
  <si>
    <r>
      <rPr>
        <sz val="11"/>
        <color auto="1"/>
        <rFont val="ＭＳ Ｐ明朝"/>
      </rPr>
      <t>3</t>
    </r>
    <r>
      <rPr>
        <sz val="11"/>
        <color auto="1"/>
        <rFont val="DejaVu Sans"/>
      </rPr>
      <t>年</t>
    </r>
  </si>
  <si>
    <t>福光中学校</t>
  </si>
  <si>
    <t>吉江中学校</t>
  </si>
  <si>
    <t>資料：教育委員会（平成２６年５月１日）</t>
  </si>
  <si>
    <t>南砺つばき学舎</t>
  </si>
  <si>
    <t>資料：教育委員会（平成１９年５月１日）</t>
  </si>
  <si>
    <t>資料：学校基本調査（令和３年５月１日現在）</t>
  </si>
  <si>
    <t>資料：学校基本調査（令和２年５月１日現在）</t>
  </si>
  <si>
    <t>平成２３年度中学校学年別生徒数、学級数及び教職員数</t>
  </si>
  <si>
    <r>
      <rPr>
        <sz val="11"/>
        <color auto="1"/>
        <rFont val="DejaVu Sans"/>
      </rPr>
      <t>資料：</t>
    </r>
    <r>
      <rPr>
        <sz val="11"/>
        <color indexed="10"/>
        <rFont val="DejaVu Sans"/>
      </rPr>
      <t>学校基本調査</t>
    </r>
    <r>
      <rPr>
        <sz val="11"/>
        <color auto="1"/>
        <rFont val="DejaVu Sans"/>
      </rPr>
      <t>（平成２８年５月１日）</t>
    </r>
  </si>
  <si>
    <t>注１　教員数は本務者のみ。</t>
  </si>
  <si>
    <t>平成２８年度中学校学年別生徒数、学級数及び教職員数</t>
  </si>
  <si>
    <r>
      <rPr>
        <sz val="11"/>
        <color indexed="10"/>
        <rFont val="DejaVu Sans"/>
      </rPr>
      <t>注２　Ｒ３より南砺つばき学舎（義務教育学校）は義務教育学校の後期課程の数で</t>
    </r>
    <r>
      <rPr>
        <sz val="11"/>
        <color indexed="10"/>
        <rFont val="ＭＳ Ｐ明朝"/>
      </rPr>
      <t>7</t>
    </r>
    <r>
      <rPr>
        <sz val="11"/>
        <color indexed="10"/>
        <rFont val="DejaVu Sans"/>
      </rPr>
      <t>年生から</t>
    </r>
    <r>
      <rPr>
        <sz val="11"/>
        <color indexed="10"/>
        <rFont val="ＭＳ Ｐ明朝"/>
      </rPr>
      <t>9</t>
    </r>
    <r>
      <rPr>
        <sz val="11"/>
        <color indexed="10"/>
        <rFont val="DejaVu Sans"/>
      </rPr>
      <t>年生。</t>
    </r>
  </si>
  <si>
    <t>平成２２年度中学校学年別生徒数、学級数及び教職員数</t>
  </si>
  <si>
    <t>令和２年度中学校学年別生徒数、学級数及び教職員数</t>
  </si>
  <si>
    <r>
      <rPr>
        <sz val="11"/>
        <color auto="1"/>
        <rFont val="ＭＳ Ｐ明朝"/>
      </rPr>
      <t>1</t>
    </r>
    <r>
      <rPr>
        <sz val="11"/>
        <color auto="1"/>
        <rFont val="DejaVu Sans"/>
      </rPr>
      <t>年</t>
    </r>
  </si>
  <si>
    <t>井口中学校</t>
  </si>
  <si>
    <t>資料：学校基本調査（令和５年５月１日現在）</t>
  </si>
  <si>
    <t>注　教員数は本務者のみ。</t>
  </si>
  <si>
    <r>
      <rPr>
        <b/>
        <sz val="11"/>
        <color auto="1"/>
        <rFont val="DejaVu Sans"/>
      </rPr>
      <t>平成</t>
    </r>
    <r>
      <rPr>
        <b/>
        <sz val="11"/>
        <color indexed="10"/>
        <rFont val="DejaVu Sans"/>
      </rPr>
      <t>２９</t>
    </r>
    <r>
      <rPr>
        <b/>
        <sz val="11"/>
        <color auto="1"/>
        <rFont val="DejaVu Sans"/>
      </rPr>
      <t>年度中学校学年別生徒数、学級数及び教職員数</t>
    </r>
  </si>
  <si>
    <t>令和元年度中学校学年別生徒数、学級数及び教職員数</t>
  </si>
  <si>
    <t>資料：学校基本調査（令和元年５月１日現在）</t>
  </si>
  <si>
    <t>平成３０年度中学校学年別生徒数、学級数及び教職員数</t>
  </si>
  <si>
    <t>資料：教育委員会（平成２３年５月１日）</t>
  </si>
  <si>
    <t>資料：学校基本調査（平成３０年５月１日）</t>
  </si>
  <si>
    <r>
      <t>注２　Ｒ３より南砺つばき学舎（義務教育学校）は義務教育学校の後期課程の数で</t>
    </r>
    <r>
      <rPr>
        <sz val="11"/>
        <color indexed="8"/>
        <rFont val="ＭＳ Ｐ明朝"/>
      </rPr>
      <t>7</t>
    </r>
    <r>
      <rPr>
        <sz val="11"/>
        <color indexed="8"/>
        <rFont val="DejaVu Sans"/>
      </rPr>
      <t>年生から</t>
    </r>
    <r>
      <rPr>
        <sz val="11"/>
        <color indexed="8"/>
        <rFont val="ＭＳ Ｐ明朝"/>
      </rPr>
      <t>9</t>
    </r>
    <r>
      <rPr>
        <sz val="11"/>
        <color indexed="8"/>
        <rFont val="DejaVu Sans"/>
      </rPr>
      <t>年生。</t>
    </r>
  </si>
  <si>
    <r>
      <rPr>
        <sz val="11"/>
        <color auto="1"/>
        <rFont val="DejaVu Sans"/>
      </rPr>
      <t>資料：</t>
    </r>
    <r>
      <rPr>
        <sz val="11"/>
        <color indexed="10"/>
        <rFont val="DejaVu Sans"/>
      </rPr>
      <t>学校基本調査</t>
    </r>
    <r>
      <rPr>
        <sz val="11"/>
        <color auto="1"/>
        <rFont val="DejaVu Sans"/>
      </rPr>
      <t>（平成</t>
    </r>
    <r>
      <rPr>
        <sz val="11"/>
        <color indexed="10"/>
        <rFont val="DejaVu Sans"/>
      </rPr>
      <t>２９</t>
    </r>
    <r>
      <rPr>
        <sz val="11"/>
        <color auto="1"/>
        <rFont val="DejaVu Sans"/>
      </rPr>
      <t>年５月１日）</t>
    </r>
  </si>
  <si>
    <t>平成２７年度中学校学年別生徒数、学級数及び教職員数</t>
  </si>
  <si>
    <t>資料：教育委員会（平成２７年５月１日）</t>
  </si>
  <si>
    <t>資料：教育委員会（平成２５年５月１日）</t>
  </si>
  <si>
    <t>平成１９年度中学校学年別生徒数、学級数及び教職員数</t>
  </si>
  <si>
    <t>平成２４年度中学校学年別生徒数、学級数及び教職員数</t>
  </si>
  <si>
    <t>令和４年度中学校・義務教育学校学年別生徒数、学級数及び教職員数</t>
  </si>
  <si>
    <t>資料：教育委員会（平成２４年５月１日）</t>
  </si>
  <si>
    <t>資料：教育委員会（平成２２年５月１日）</t>
  </si>
  <si>
    <t>平成２１年度中学校学年別生徒数、学級数及び教職員数</t>
  </si>
  <si>
    <t>資料：教育委員会（平成２１年５月１日）</t>
  </si>
  <si>
    <t>平成２０年度中学校学年別生徒数、学級数及び教職員数</t>
  </si>
  <si>
    <t>上平中学校</t>
  </si>
  <si>
    <t>資料：教育委員会（平成２０年５月１日）</t>
  </si>
  <si>
    <t>資料：学校基本調査（平成１８年５月１日）</t>
  </si>
  <si>
    <t>資料：学校基本調査（令和４年５月１日現在）</t>
  </si>
  <si>
    <r>
      <t>1</t>
    </r>
    <r>
      <rPr>
        <sz val="11"/>
        <color auto="1"/>
        <rFont val="DejaVu Sans"/>
      </rPr>
      <t>年</t>
    </r>
  </si>
  <si>
    <r>
      <t>2</t>
    </r>
    <r>
      <rPr>
        <sz val="11"/>
        <color auto="1"/>
        <rFont val="DejaVu Sans"/>
      </rPr>
      <t>年</t>
    </r>
  </si>
  <si>
    <t>令和６年度中学校学年別生徒数、学級数及び教職員数</t>
  </si>
  <si>
    <t>資料：学校基本調査（令和６年５月１日現在）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</si>
</sst>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ggge&quot;年&quot;m&quot;月&quot;d&quot;日&quot;;@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ゴシック"/>
      <family val="3"/>
    </font>
    <font>
      <sz val="11"/>
      <color auto="1"/>
      <name val="DejaVu Sans"/>
      <family val="2"/>
    </font>
    <font>
      <b/>
      <sz val="11"/>
      <color auto="1"/>
      <name val="DejaVu Sans"/>
      <family val="2"/>
    </font>
    <font>
      <sz val="11"/>
      <color auto="1"/>
      <name val="ＭＳ ゴシック"/>
      <family val="3"/>
    </font>
    <font>
      <sz val="11"/>
      <color theme="1"/>
      <name val="DejaVu Sans"/>
      <family val="2"/>
    </font>
    <font>
      <b/>
      <sz val="11"/>
      <color theme="1"/>
      <name val="DejaVu Sans"/>
      <family val="2"/>
    </font>
    <font>
      <sz val="11"/>
      <color theme="1"/>
      <name val="ＭＳ Ｐゴシック"/>
      <family val="3"/>
    </font>
    <font>
      <b/>
      <sz val="11"/>
      <color indexed="8"/>
      <name val="ＭＳ Ｐ明朝"/>
      <family val="1"/>
    </font>
    <font>
      <sz val="11"/>
      <color indexed="8"/>
      <name val="ＭＳ Ｐ明朝"/>
      <family val="1"/>
    </font>
    <font>
      <sz val="11"/>
      <color indexed="10"/>
      <name val="DejaVu Sans"/>
      <family val="2"/>
    </font>
    <font>
      <sz val="11"/>
      <color indexed="10"/>
      <name val="ＭＳ Ｐ明朝"/>
      <family val="1"/>
    </font>
    <font>
      <b/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>
      <alignment vertical="center"/>
    </xf>
    <xf numFmtId="176" fontId="12" fillId="2" borderId="9" xfId="0" applyNumberFormat="1" applyFont="1" applyFill="1" applyBorder="1">
      <alignment vertical="center"/>
    </xf>
    <xf numFmtId="176" fontId="2" fillId="0" borderId="10" xfId="0" applyNumberFormat="1" applyFont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0" borderId="13" xfId="0" applyNumberFormat="1" applyFont="1" applyBorder="1" applyAlignment="1">
      <alignment horizontal="center" vertical="center" shrinkToFit="1"/>
    </xf>
    <xf numFmtId="176" fontId="11" fillId="2" borderId="14" xfId="0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0" borderId="16" xfId="0" applyNumberFormat="1" applyFont="1" applyBorder="1" applyAlignment="1">
      <alignment horizontal="center" vertical="center" shrinkToFit="1"/>
    </xf>
    <xf numFmtId="176" fontId="11" fillId="2" borderId="17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5" fillId="0" borderId="19" xfId="0" applyNumberFormat="1" applyFont="1" applyBorder="1" applyAlignment="1">
      <alignment horizontal="center"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right" vertical="center"/>
    </xf>
    <xf numFmtId="176" fontId="2" fillId="3" borderId="21" xfId="0" applyNumberFormat="1" applyFont="1" applyFill="1" applyBorder="1">
      <alignment vertical="center"/>
    </xf>
    <xf numFmtId="176" fontId="2" fillId="3" borderId="22" xfId="0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5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14" fillId="0" borderId="12" xfId="0" applyNumberFormat="1" applyFont="1" applyBorder="1">
      <alignment vertical="center"/>
    </xf>
    <xf numFmtId="176" fontId="14" fillId="0" borderId="10" xfId="0" applyNumberFormat="1" applyFont="1" applyBorder="1">
      <alignment vertical="center"/>
    </xf>
    <xf numFmtId="176" fontId="14" fillId="0" borderId="15" xfId="0" applyNumberFormat="1" applyFont="1" applyBorder="1">
      <alignment vertical="center"/>
    </xf>
    <xf numFmtId="176" fontId="14" fillId="0" borderId="13" xfId="0" applyNumberFormat="1" applyFont="1" applyBorder="1">
      <alignment vertical="center"/>
    </xf>
    <xf numFmtId="176" fontId="14" fillId="0" borderId="18" xfId="0" applyNumberFormat="1" applyFont="1" applyBorder="1">
      <alignment vertical="center"/>
    </xf>
    <xf numFmtId="176" fontId="14" fillId="0" borderId="16" xfId="0" applyNumberFormat="1" applyFont="1" applyBorder="1">
      <alignment vertical="center"/>
    </xf>
    <xf numFmtId="176" fontId="14" fillId="0" borderId="8" xfId="0" applyNumberFormat="1" applyFont="1" applyBorder="1">
      <alignment vertical="center"/>
    </xf>
    <xf numFmtId="176" fontId="14" fillId="0" borderId="9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4" fillId="0" borderId="22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18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176" fontId="12" fillId="0" borderId="22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left"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right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right"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right"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right" vertical="center"/>
    </xf>
    <xf numFmtId="176" fontId="2" fillId="0" borderId="34" xfId="0" applyNumberFormat="1" applyFont="1" applyBorder="1">
      <alignment vertical="center"/>
    </xf>
    <xf numFmtId="176" fontId="5" fillId="0" borderId="35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6" fontId="2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right" vertical="center"/>
    </xf>
    <xf numFmtId="176" fontId="2" fillId="0" borderId="40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1" xfId="0" applyNumberFormat="1" applyFont="1" applyBorder="1" applyAlignment="1">
      <alignment horizontal="center" vertical="center"/>
    </xf>
    <xf numFmtId="176" fontId="15" fillId="0" borderId="42" xfId="0" applyNumberFormat="1" applyFont="1" applyBorder="1" applyAlignment="1">
      <alignment horizontal="right" vertical="center"/>
    </xf>
    <xf numFmtId="176" fontId="2" fillId="0" borderId="42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5"/>
  <sheetViews>
    <sheetView tabSelected="1" workbookViewId="0">
      <selection activeCell="K19" sqref="K19"/>
    </sheetView>
  </sheetViews>
  <sheetFormatPr defaultRowHeight="13.5"/>
  <cols>
    <col min="1" max="1" width="3" style="1" customWidth="1"/>
    <col min="2" max="2" width="15" style="1" customWidth="1"/>
    <col min="3" max="9" width="9.75" style="1" customWidth="1"/>
    <col min="10" max="16384" width="9" style="1" customWidth="1"/>
  </cols>
  <sheetData>
    <row r="1" spans="1:9" s="2" customFormat="1" ht="15" customHeight="1">
      <c r="A1" s="3" t="s">
        <v>67</v>
      </c>
      <c r="B1" s="12"/>
      <c r="C1" s="16"/>
      <c r="D1" s="16"/>
      <c r="E1" s="16"/>
      <c r="F1" s="16"/>
      <c r="G1" s="16"/>
      <c r="H1" s="16"/>
      <c r="I1" s="16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22" t="s">
        <v>65</v>
      </c>
      <c r="E4" s="26" t="s">
        <v>66</v>
      </c>
      <c r="F4" s="30" t="s">
        <v>15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SUM(C6:C11)</f>
        <v>993</v>
      </c>
      <c r="D5" s="23">
        <f t="shared" si="0"/>
        <v>314</v>
      </c>
      <c r="E5" s="27">
        <f t="shared" si="0"/>
        <v>357</v>
      </c>
      <c r="F5" s="31">
        <f t="shared" si="0"/>
        <v>322</v>
      </c>
      <c r="G5" s="19">
        <f t="shared" si="0"/>
        <v>47</v>
      </c>
      <c r="H5" s="19">
        <f t="shared" si="0"/>
        <v>100</v>
      </c>
      <c r="I5" s="40">
        <f t="shared" si="0"/>
        <v>18</v>
      </c>
    </row>
    <row r="6" spans="1:9" ht="15" customHeight="1">
      <c r="A6" s="7"/>
      <c r="B6" s="14" t="s">
        <v>19</v>
      </c>
      <c r="C6" s="20">
        <f t="shared" ref="C6:C11" si="1">SUM(D6:F6)</f>
        <v>167</v>
      </c>
      <c r="D6" s="24">
        <v>52</v>
      </c>
      <c r="E6" s="28">
        <v>58</v>
      </c>
      <c r="F6" s="32">
        <v>57</v>
      </c>
      <c r="G6" s="35">
        <v>8</v>
      </c>
      <c r="H6" s="35">
        <v>15</v>
      </c>
      <c r="I6" s="41">
        <v>3</v>
      </c>
    </row>
    <row r="7" spans="1:9" ht="15" customHeight="1">
      <c r="A7" s="7"/>
      <c r="B7" s="14" t="s">
        <v>2</v>
      </c>
      <c r="C7" s="20">
        <f t="shared" si="1"/>
        <v>34</v>
      </c>
      <c r="D7" s="24">
        <v>6</v>
      </c>
      <c r="E7" s="28">
        <v>17</v>
      </c>
      <c r="F7" s="32">
        <v>11</v>
      </c>
      <c r="G7" s="35">
        <v>4</v>
      </c>
      <c r="H7" s="35">
        <v>10</v>
      </c>
      <c r="I7" s="41">
        <v>3</v>
      </c>
    </row>
    <row r="8" spans="1:9" ht="15" customHeight="1">
      <c r="A8" s="7"/>
      <c r="B8" s="14" t="s">
        <v>21</v>
      </c>
      <c r="C8" s="20">
        <f t="shared" si="1"/>
        <v>155</v>
      </c>
      <c r="D8" s="24">
        <v>48</v>
      </c>
      <c r="E8" s="28">
        <v>61</v>
      </c>
      <c r="F8" s="32">
        <v>46</v>
      </c>
      <c r="G8" s="35">
        <v>8</v>
      </c>
      <c r="H8" s="35">
        <v>18</v>
      </c>
      <c r="I8" s="41">
        <v>3</v>
      </c>
    </row>
    <row r="9" spans="1:9" ht="15" customHeight="1">
      <c r="A9" s="7"/>
      <c r="B9" s="14" t="s">
        <v>22</v>
      </c>
      <c r="C9" s="20">
        <f t="shared" si="1"/>
        <v>313</v>
      </c>
      <c r="D9" s="24">
        <v>100</v>
      </c>
      <c r="E9" s="28">
        <v>110</v>
      </c>
      <c r="F9" s="32">
        <v>103</v>
      </c>
      <c r="G9" s="35">
        <v>11</v>
      </c>
      <c r="H9" s="35">
        <v>25</v>
      </c>
      <c r="I9" s="41">
        <v>3</v>
      </c>
    </row>
    <row r="10" spans="1:9" ht="15" customHeight="1">
      <c r="A10" s="7"/>
      <c r="B10" s="14" t="s">
        <v>24</v>
      </c>
      <c r="C10" s="20">
        <f t="shared" si="1"/>
        <v>163</v>
      </c>
      <c r="D10" s="24">
        <v>63</v>
      </c>
      <c r="E10" s="28">
        <v>51</v>
      </c>
      <c r="F10" s="32">
        <v>49</v>
      </c>
      <c r="G10" s="35">
        <v>8</v>
      </c>
      <c r="H10" s="35">
        <v>17</v>
      </c>
      <c r="I10" s="41">
        <v>3</v>
      </c>
    </row>
    <row r="11" spans="1:9" ht="15" customHeight="1">
      <c r="A11" s="8"/>
      <c r="B11" s="15" t="s">
        <v>25</v>
      </c>
      <c r="C11" s="21">
        <f t="shared" si="1"/>
        <v>161</v>
      </c>
      <c r="D11" s="25">
        <v>45</v>
      </c>
      <c r="E11" s="29">
        <v>60</v>
      </c>
      <c r="F11" s="33">
        <v>56</v>
      </c>
      <c r="G11" s="36">
        <v>8</v>
      </c>
      <c r="H11" s="36">
        <v>15</v>
      </c>
      <c r="I11" s="42">
        <v>3</v>
      </c>
    </row>
    <row r="12" spans="1:9">
      <c r="A12" s="4"/>
    </row>
    <row r="13" spans="1:9" ht="15" customHeight="1">
      <c r="A13" s="9" t="s">
        <v>68</v>
      </c>
    </row>
    <row r="14" spans="1:9" ht="15" customHeight="1">
      <c r="A14" s="10" t="s">
        <v>33</v>
      </c>
    </row>
    <row r="15" spans="1:9" s="2" customFormat="1" ht="15" customHeight="1">
      <c r="A15" s="11"/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1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>
      <selection activeCell="F4" sqref="F4"/>
    </sheetView>
  </sheetViews>
  <sheetFormatPr defaultRowHeight="13.5"/>
  <cols>
    <col min="1" max="1" width="3" style="1" customWidth="1"/>
    <col min="2" max="2" width="15" style="1" customWidth="1"/>
    <col min="3" max="9" width="9.75" style="1" customWidth="1"/>
    <col min="10" max="16384" width="9" style="1" customWidth="1"/>
  </cols>
  <sheetData>
    <row r="1" spans="1:9" s="2" customFormat="1" ht="15" customHeight="1">
      <c r="A1" s="3" t="s">
        <v>1</v>
      </c>
      <c r="B1" s="12"/>
      <c r="C1" s="16"/>
      <c r="D1" s="16"/>
      <c r="E1" s="16"/>
      <c r="F1" s="16"/>
      <c r="G1" s="16"/>
      <c r="H1" s="16"/>
      <c r="I1" s="16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22" t="s">
        <v>65</v>
      </c>
      <c r="E4" s="26" t="s">
        <v>66</v>
      </c>
      <c r="F4" s="30" t="s">
        <v>15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SUM(C6:C12)</f>
        <v>1056</v>
      </c>
      <c r="D5" s="23">
        <f t="shared" si="0"/>
        <v>361</v>
      </c>
      <c r="E5" s="27">
        <f t="shared" si="0"/>
        <v>321</v>
      </c>
      <c r="F5" s="31">
        <f t="shared" si="0"/>
        <v>374</v>
      </c>
      <c r="G5" s="19">
        <f t="shared" si="0"/>
        <v>50</v>
      </c>
      <c r="H5" s="19">
        <f t="shared" si="0"/>
        <v>110</v>
      </c>
      <c r="I5" s="40">
        <f t="shared" si="0"/>
        <v>17</v>
      </c>
    </row>
    <row r="6" spans="1:9" ht="15" customHeight="1">
      <c r="A6" s="7"/>
      <c r="B6" s="14" t="s">
        <v>19</v>
      </c>
      <c r="C6" s="20">
        <f t="shared" ref="C6:C12" si="1">SUM(D6:F6)</f>
        <v>177</v>
      </c>
      <c r="D6" s="24">
        <v>60</v>
      </c>
      <c r="E6" s="28">
        <v>57</v>
      </c>
      <c r="F6" s="32">
        <v>60</v>
      </c>
      <c r="G6" s="35">
        <v>8</v>
      </c>
      <c r="H6" s="35">
        <v>18</v>
      </c>
      <c r="I6" s="41">
        <v>3</v>
      </c>
    </row>
    <row r="7" spans="1:9" ht="15" customHeight="1">
      <c r="A7" s="7"/>
      <c r="B7" s="14" t="s">
        <v>2</v>
      </c>
      <c r="C7" s="20">
        <f t="shared" si="1"/>
        <v>41</v>
      </c>
      <c r="D7" s="24">
        <v>16</v>
      </c>
      <c r="E7" s="28">
        <v>11</v>
      </c>
      <c r="F7" s="32">
        <v>14</v>
      </c>
      <c r="G7" s="35">
        <v>4</v>
      </c>
      <c r="H7" s="35">
        <v>10</v>
      </c>
      <c r="I7" s="41">
        <v>3</v>
      </c>
    </row>
    <row r="8" spans="1:9" ht="15" customHeight="1">
      <c r="A8" s="7"/>
      <c r="B8" s="14" t="s">
        <v>20</v>
      </c>
      <c r="C8" s="20">
        <f t="shared" si="1"/>
        <v>12</v>
      </c>
      <c r="D8" s="24">
        <v>5</v>
      </c>
      <c r="E8" s="28">
        <v>3</v>
      </c>
      <c r="F8" s="32">
        <v>4</v>
      </c>
      <c r="G8" s="35">
        <v>3</v>
      </c>
      <c r="H8" s="35">
        <v>8</v>
      </c>
      <c r="I8" s="41">
        <v>1</v>
      </c>
    </row>
    <row r="9" spans="1:9" ht="15" customHeight="1">
      <c r="A9" s="7"/>
      <c r="B9" s="14" t="s">
        <v>21</v>
      </c>
      <c r="C9" s="20">
        <f t="shared" si="1"/>
        <v>156</v>
      </c>
      <c r="D9" s="24">
        <v>62</v>
      </c>
      <c r="E9" s="28">
        <v>45</v>
      </c>
      <c r="F9" s="32">
        <v>49</v>
      </c>
      <c r="G9" s="35">
        <v>8</v>
      </c>
      <c r="H9" s="35">
        <v>18</v>
      </c>
      <c r="I9" s="41">
        <v>2</v>
      </c>
    </row>
    <row r="10" spans="1:9" ht="15" customHeight="1">
      <c r="A10" s="7"/>
      <c r="B10" s="14" t="s">
        <v>22</v>
      </c>
      <c r="C10" s="20">
        <f t="shared" si="1"/>
        <v>330</v>
      </c>
      <c r="D10" s="24">
        <v>108</v>
      </c>
      <c r="E10" s="28">
        <v>101</v>
      </c>
      <c r="F10" s="32">
        <v>121</v>
      </c>
      <c r="G10" s="35">
        <v>11</v>
      </c>
      <c r="H10" s="35">
        <v>23</v>
      </c>
      <c r="I10" s="41">
        <v>3</v>
      </c>
    </row>
    <row r="11" spans="1:9" ht="15" customHeight="1">
      <c r="A11" s="7"/>
      <c r="B11" s="14" t="s">
        <v>24</v>
      </c>
      <c r="C11" s="20">
        <f t="shared" si="1"/>
        <v>160</v>
      </c>
      <c r="D11" s="24">
        <v>52</v>
      </c>
      <c r="E11" s="28">
        <v>50</v>
      </c>
      <c r="F11" s="32">
        <v>58</v>
      </c>
      <c r="G11" s="35">
        <v>8</v>
      </c>
      <c r="H11" s="35">
        <v>16</v>
      </c>
      <c r="I11" s="41">
        <v>3</v>
      </c>
    </row>
    <row r="12" spans="1:9" ht="15" customHeight="1">
      <c r="A12" s="8"/>
      <c r="B12" s="15" t="s">
        <v>25</v>
      </c>
      <c r="C12" s="21">
        <f t="shared" si="1"/>
        <v>180</v>
      </c>
      <c r="D12" s="25">
        <v>58</v>
      </c>
      <c r="E12" s="29">
        <v>54</v>
      </c>
      <c r="F12" s="33">
        <v>68</v>
      </c>
      <c r="G12" s="36">
        <v>8</v>
      </c>
      <c r="H12" s="36">
        <v>17</v>
      </c>
      <c r="I12" s="42">
        <v>2</v>
      </c>
    </row>
    <row r="13" spans="1:9">
      <c r="A13" s="4"/>
    </row>
    <row r="14" spans="1:9" ht="15" customHeight="1">
      <c r="A14" s="9" t="s">
        <v>40</v>
      </c>
    </row>
    <row r="15" spans="1:9" ht="15" customHeight="1">
      <c r="A15" s="10" t="s">
        <v>33</v>
      </c>
    </row>
    <row r="16" spans="1:9" s="2" customFormat="1" ht="15" customHeight="1">
      <c r="A16" s="11"/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2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workbookViewId="0">
      <selection activeCell="H13" sqref="H13"/>
    </sheetView>
  </sheetViews>
  <sheetFormatPr defaultRowHeight="13"/>
  <cols>
    <col min="1" max="1" width="3" style="1" customWidth="1"/>
    <col min="2" max="2" width="15" style="1" customWidth="1"/>
    <col min="3" max="9" width="9.75" style="1" customWidth="1"/>
    <col min="10" max="16384" width="9" style="1" customWidth="1"/>
  </cols>
  <sheetData>
    <row r="1" spans="1:9" s="2" customFormat="1" ht="15" customHeight="1">
      <c r="A1" s="3" t="s">
        <v>55</v>
      </c>
      <c r="B1" s="12"/>
      <c r="C1" s="16"/>
      <c r="D1" s="16"/>
      <c r="E1" s="16"/>
      <c r="F1" s="16"/>
      <c r="G1" s="16"/>
      <c r="H1" s="16"/>
      <c r="I1" s="16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22" t="s">
        <v>14</v>
      </c>
      <c r="E4" s="26" t="s">
        <v>17</v>
      </c>
      <c r="F4" s="30" t="s">
        <v>18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1105</v>
      </c>
      <c r="D5" s="23">
        <f t="shared" si="0"/>
        <v>332</v>
      </c>
      <c r="E5" s="27">
        <f t="shared" si="0"/>
        <v>385</v>
      </c>
      <c r="F5" s="31">
        <f t="shared" si="0"/>
        <v>388</v>
      </c>
      <c r="G5" s="19">
        <f t="shared" si="0"/>
        <v>54</v>
      </c>
      <c r="H5" s="19">
        <f t="shared" si="0"/>
        <v>122</v>
      </c>
      <c r="I5" s="40">
        <f t="shared" si="0"/>
        <v>21</v>
      </c>
    </row>
    <row r="6" spans="1:9" ht="15" customHeight="1">
      <c r="A6" s="7"/>
      <c r="B6" s="14" t="s">
        <v>19</v>
      </c>
      <c r="C6" s="20">
        <f t="shared" ref="C6:C13" si="1">SUM(D6:F6)</f>
        <v>199</v>
      </c>
      <c r="D6" s="24">
        <v>57</v>
      </c>
      <c r="E6" s="28">
        <v>60</v>
      </c>
      <c r="F6" s="32">
        <v>82</v>
      </c>
      <c r="G6" s="35">
        <v>9</v>
      </c>
      <c r="H6" s="35">
        <v>19</v>
      </c>
      <c r="I6" s="41">
        <v>3</v>
      </c>
    </row>
    <row r="7" spans="1:9" ht="15" customHeight="1">
      <c r="A7" s="7"/>
      <c r="B7" s="14" t="s">
        <v>2</v>
      </c>
      <c r="C7" s="20">
        <f t="shared" si="1"/>
        <v>39</v>
      </c>
      <c r="D7" s="24">
        <v>11</v>
      </c>
      <c r="E7" s="28">
        <v>14</v>
      </c>
      <c r="F7" s="32">
        <v>14</v>
      </c>
      <c r="G7" s="35">
        <v>4</v>
      </c>
      <c r="H7" s="35">
        <v>11</v>
      </c>
      <c r="I7" s="41">
        <v>4</v>
      </c>
    </row>
    <row r="8" spans="1:9" ht="15" customHeight="1">
      <c r="A8" s="7"/>
      <c r="B8" s="14" t="s">
        <v>20</v>
      </c>
      <c r="C8" s="20">
        <f t="shared" si="1"/>
        <v>12</v>
      </c>
      <c r="D8" s="24">
        <v>2</v>
      </c>
      <c r="E8" s="28">
        <v>5</v>
      </c>
      <c r="F8" s="32">
        <v>5</v>
      </c>
      <c r="G8" s="35">
        <v>3</v>
      </c>
      <c r="H8" s="35">
        <v>8</v>
      </c>
      <c r="I8" s="41">
        <v>1</v>
      </c>
    </row>
    <row r="9" spans="1:9" ht="15" customHeight="1">
      <c r="A9" s="7"/>
      <c r="B9" s="14" t="s">
        <v>21</v>
      </c>
      <c r="C9" s="20">
        <f t="shared" si="1"/>
        <v>163</v>
      </c>
      <c r="D9" s="24">
        <v>45</v>
      </c>
      <c r="E9" s="28">
        <v>50</v>
      </c>
      <c r="F9" s="32">
        <v>68</v>
      </c>
      <c r="G9" s="35">
        <v>8</v>
      </c>
      <c r="H9" s="35">
        <v>19</v>
      </c>
      <c r="I9" s="41">
        <v>3</v>
      </c>
    </row>
    <row r="10" spans="1:9" ht="15" customHeight="1">
      <c r="A10" s="7"/>
      <c r="B10" s="14" t="s">
        <v>22</v>
      </c>
      <c r="C10" s="20">
        <f t="shared" si="1"/>
        <v>317</v>
      </c>
      <c r="D10" s="24">
        <v>101</v>
      </c>
      <c r="E10" s="28">
        <v>123</v>
      </c>
      <c r="F10" s="32">
        <v>93</v>
      </c>
      <c r="G10" s="35">
        <v>11</v>
      </c>
      <c r="H10" s="35">
        <v>24</v>
      </c>
      <c r="I10" s="41">
        <v>3</v>
      </c>
    </row>
    <row r="11" spans="1:9" ht="15" customHeight="1">
      <c r="A11" s="7"/>
      <c r="B11" s="14" t="s">
        <v>24</v>
      </c>
      <c r="C11" s="20">
        <f t="shared" si="1"/>
        <v>172</v>
      </c>
      <c r="D11" s="24">
        <v>49</v>
      </c>
      <c r="E11" s="28">
        <v>58</v>
      </c>
      <c r="F11" s="32">
        <v>65</v>
      </c>
      <c r="G11" s="35">
        <v>8</v>
      </c>
      <c r="H11" s="35">
        <v>18</v>
      </c>
      <c r="I11" s="41">
        <v>3</v>
      </c>
    </row>
    <row r="12" spans="1:9" ht="15" customHeight="1">
      <c r="A12" s="7"/>
      <c r="B12" s="14" t="s">
        <v>25</v>
      </c>
      <c r="C12" s="20">
        <f t="shared" si="1"/>
        <v>181</v>
      </c>
      <c r="D12" s="24">
        <v>54</v>
      </c>
      <c r="E12" s="28">
        <v>68</v>
      </c>
      <c r="F12" s="32">
        <v>59</v>
      </c>
      <c r="G12" s="35">
        <v>8</v>
      </c>
      <c r="H12" s="35">
        <v>16</v>
      </c>
      <c r="I12" s="41">
        <v>2</v>
      </c>
    </row>
    <row r="13" spans="1:9" ht="15" customHeight="1">
      <c r="A13" s="8"/>
      <c r="B13" s="15" t="s">
        <v>27</v>
      </c>
      <c r="C13" s="21">
        <f t="shared" si="1"/>
        <v>22</v>
      </c>
      <c r="D13" s="25">
        <v>13</v>
      </c>
      <c r="E13" s="29">
        <v>7</v>
      </c>
      <c r="F13" s="33">
        <v>2</v>
      </c>
      <c r="G13" s="36">
        <v>3</v>
      </c>
      <c r="H13" s="36">
        <v>7</v>
      </c>
      <c r="I13" s="42">
        <v>2</v>
      </c>
    </row>
    <row r="14" spans="1:9">
      <c r="A14" s="4"/>
    </row>
    <row r="15" spans="1:9" ht="15" customHeight="1">
      <c r="A15" s="9" t="s">
        <v>64</v>
      </c>
    </row>
    <row r="16" spans="1:9" ht="15" customHeight="1">
      <c r="A16" s="10" t="s">
        <v>33</v>
      </c>
    </row>
    <row r="17" spans="1:1" s="2" customFormat="1" ht="15" customHeight="1">
      <c r="A17" s="11" t="s">
        <v>48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workbookViewId="0">
      <selection activeCell="P29" sqref="P29"/>
    </sheetView>
  </sheetViews>
  <sheetFormatPr defaultRowHeight="13.5"/>
  <cols>
    <col min="1" max="1" width="3" style="1" customWidth="1"/>
    <col min="2" max="2" width="1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3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22" t="s">
        <v>14</v>
      </c>
      <c r="E4" s="26" t="s">
        <v>17</v>
      </c>
      <c r="F4" s="30" t="s">
        <v>18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1184</v>
      </c>
      <c r="D5" s="23">
        <f t="shared" si="0"/>
        <v>391</v>
      </c>
      <c r="E5" s="27">
        <f t="shared" si="0"/>
        <v>394</v>
      </c>
      <c r="F5" s="31">
        <f t="shared" si="0"/>
        <v>399</v>
      </c>
      <c r="G5" s="19">
        <f t="shared" si="0"/>
        <v>54</v>
      </c>
      <c r="H5" s="19">
        <f t="shared" si="0"/>
        <v>119</v>
      </c>
      <c r="I5" s="40">
        <f t="shared" si="0"/>
        <v>22</v>
      </c>
    </row>
    <row r="6" spans="1:9" ht="15" customHeight="1">
      <c r="A6" s="7"/>
      <c r="B6" s="14" t="s">
        <v>19</v>
      </c>
      <c r="C6" s="20">
        <f t="shared" ref="C6:C13" si="1">SUM(D6:F6)</f>
        <v>206</v>
      </c>
      <c r="D6" s="24">
        <v>60</v>
      </c>
      <c r="E6" s="28">
        <v>82</v>
      </c>
      <c r="F6" s="32">
        <v>64</v>
      </c>
      <c r="G6" s="35">
        <v>8</v>
      </c>
      <c r="H6" s="35">
        <v>19</v>
      </c>
      <c r="I6" s="41">
        <v>3</v>
      </c>
    </row>
    <row r="7" spans="1:9" ht="15" customHeight="1">
      <c r="A7" s="7"/>
      <c r="B7" s="14" t="s">
        <v>2</v>
      </c>
      <c r="C7" s="20">
        <f t="shared" si="1"/>
        <v>42</v>
      </c>
      <c r="D7" s="24">
        <v>15</v>
      </c>
      <c r="E7" s="28">
        <v>14</v>
      </c>
      <c r="F7" s="32">
        <v>13</v>
      </c>
      <c r="G7" s="35">
        <v>3</v>
      </c>
      <c r="H7" s="35">
        <v>9</v>
      </c>
      <c r="I7" s="41">
        <v>4</v>
      </c>
    </row>
    <row r="8" spans="1:9" ht="15" customHeight="1">
      <c r="A8" s="7"/>
      <c r="B8" s="14" t="s">
        <v>20</v>
      </c>
      <c r="C8" s="20">
        <f t="shared" si="1"/>
        <v>12</v>
      </c>
      <c r="D8" s="24">
        <v>4</v>
      </c>
      <c r="E8" s="28">
        <v>6</v>
      </c>
      <c r="F8" s="32">
        <v>2</v>
      </c>
      <c r="G8" s="35">
        <v>3</v>
      </c>
      <c r="H8" s="35">
        <v>8</v>
      </c>
      <c r="I8" s="41">
        <v>1</v>
      </c>
    </row>
    <row r="9" spans="1:9" ht="15" customHeight="1">
      <c r="A9" s="7"/>
      <c r="B9" s="14" t="s">
        <v>21</v>
      </c>
      <c r="C9" s="20">
        <f t="shared" si="1"/>
        <v>186</v>
      </c>
      <c r="D9" s="24">
        <v>49</v>
      </c>
      <c r="E9" s="28">
        <v>69</v>
      </c>
      <c r="F9" s="32">
        <v>68</v>
      </c>
      <c r="G9" s="35">
        <v>8</v>
      </c>
      <c r="H9" s="35">
        <v>18</v>
      </c>
      <c r="I9" s="41">
        <v>3</v>
      </c>
    </row>
    <row r="10" spans="1:9" ht="15" customHeight="1">
      <c r="A10" s="7"/>
      <c r="B10" s="14" t="s">
        <v>22</v>
      </c>
      <c r="C10" s="20">
        <f t="shared" si="1"/>
        <v>358</v>
      </c>
      <c r="D10" s="24">
        <v>123</v>
      </c>
      <c r="E10" s="28">
        <v>92</v>
      </c>
      <c r="F10" s="32">
        <v>143</v>
      </c>
      <c r="G10" s="35">
        <v>13</v>
      </c>
      <c r="H10" s="35">
        <v>24</v>
      </c>
      <c r="I10" s="41">
        <v>3</v>
      </c>
    </row>
    <row r="11" spans="1:9" ht="15" customHeight="1">
      <c r="A11" s="7"/>
      <c r="B11" s="14" t="s">
        <v>24</v>
      </c>
      <c r="C11" s="20">
        <f t="shared" si="1"/>
        <v>183</v>
      </c>
      <c r="D11" s="24">
        <v>58</v>
      </c>
      <c r="E11" s="28">
        <v>65</v>
      </c>
      <c r="F11" s="32">
        <v>60</v>
      </c>
      <c r="G11" s="35">
        <v>8</v>
      </c>
      <c r="H11" s="35">
        <v>17</v>
      </c>
      <c r="I11" s="41">
        <v>3</v>
      </c>
    </row>
    <row r="12" spans="1:9" ht="15" customHeight="1">
      <c r="A12" s="7"/>
      <c r="B12" s="14" t="s">
        <v>25</v>
      </c>
      <c r="C12" s="20">
        <f t="shared" si="1"/>
        <v>175</v>
      </c>
      <c r="D12" s="24">
        <v>69</v>
      </c>
      <c r="E12" s="28">
        <v>59</v>
      </c>
      <c r="F12" s="32">
        <v>47</v>
      </c>
      <c r="G12" s="35">
        <v>8</v>
      </c>
      <c r="H12" s="35">
        <v>18</v>
      </c>
      <c r="I12" s="41">
        <v>3</v>
      </c>
    </row>
    <row r="13" spans="1:9" ht="15" customHeight="1">
      <c r="A13" s="8"/>
      <c r="B13" s="15" t="s">
        <v>27</v>
      </c>
      <c r="C13" s="21">
        <f t="shared" si="1"/>
        <v>22</v>
      </c>
      <c r="D13" s="25">
        <v>13</v>
      </c>
      <c r="E13" s="29">
        <v>7</v>
      </c>
      <c r="F13" s="33">
        <v>2</v>
      </c>
      <c r="G13" s="36">
        <v>3</v>
      </c>
      <c r="H13" s="36">
        <v>6</v>
      </c>
      <c r="I13" s="42">
        <v>2</v>
      </c>
    </row>
    <row r="14" spans="1:9">
      <c r="A14" s="4"/>
    </row>
    <row r="15" spans="1:9" ht="15" customHeight="1">
      <c r="A15" s="10" t="s">
        <v>29</v>
      </c>
    </row>
    <row r="16" spans="1:9" ht="15" customHeight="1">
      <c r="A16" s="10" t="s">
        <v>33</v>
      </c>
    </row>
    <row r="17" spans="1:1" ht="15" customHeight="1">
      <c r="A17" s="44" t="s">
        <v>35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37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1209</v>
      </c>
      <c r="D5" s="23">
        <f t="shared" si="0"/>
        <v>389</v>
      </c>
      <c r="E5" s="27">
        <f t="shared" si="0"/>
        <v>399</v>
      </c>
      <c r="F5" s="31">
        <f t="shared" si="0"/>
        <v>421</v>
      </c>
      <c r="G5" s="19">
        <f t="shared" si="0"/>
        <v>53</v>
      </c>
      <c r="H5" s="19">
        <f t="shared" si="0"/>
        <v>125</v>
      </c>
      <c r="I5" s="40">
        <f t="shared" si="0"/>
        <v>22</v>
      </c>
    </row>
    <row r="6" spans="1:9" ht="15" customHeight="1">
      <c r="A6" s="7"/>
      <c r="B6" s="14" t="s">
        <v>19</v>
      </c>
      <c r="C6" s="20">
        <f t="shared" ref="C6:C13" si="1">SUM(D6:F6)</f>
        <v>220</v>
      </c>
      <c r="D6" s="46">
        <v>82</v>
      </c>
      <c r="E6" s="49">
        <v>64</v>
      </c>
      <c r="F6" s="52">
        <v>74</v>
      </c>
      <c r="G6" s="54">
        <v>9</v>
      </c>
      <c r="H6" s="54">
        <v>20</v>
      </c>
      <c r="I6" s="56">
        <v>3</v>
      </c>
    </row>
    <row r="7" spans="1:9" ht="15" customHeight="1">
      <c r="A7" s="7"/>
      <c r="B7" s="14" t="s">
        <v>2</v>
      </c>
      <c r="C7" s="20">
        <f t="shared" si="1"/>
        <v>40</v>
      </c>
      <c r="D7" s="46">
        <v>14</v>
      </c>
      <c r="E7" s="49">
        <v>12</v>
      </c>
      <c r="F7" s="52">
        <v>14</v>
      </c>
      <c r="G7" s="54">
        <v>3</v>
      </c>
      <c r="H7" s="54">
        <v>9</v>
      </c>
      <c r="I7" s="56">
        <v>5</v>
      </c>
    </row>
    <row r="8" spans="1:9" ht="15" customHeight="1">
      <c r="A8" s="7"/>
      <c r="B8" s="14" t="s">
        <v>20</v>
      </c>
      <c r="C8" s="20">
        <f t="shared" si="1"/>
        <v>5</v>
      </c>
      <c r="D8" s="46">
        <v>3</v>
      </c>
      <c r="E8" s="49">
        <v>2</v>
      </c>
      <c r="F8" s="52">
        <v>0</v>
      </c>
      <c r="G8" s="54">
        <v>2</v>
      </c>
      <c r="H8" s="54">
        <v>7</v>
      </c>
      <c r="I8" s="56">
        <v>1</v>
      </c>
    </row>
    <row r="9" spans="1:9" ht="15" customHeight="1">
      <c r="A9" s="7"/>
      <c r="B9" s="14" t="s">
        <v>21</v>
      </c>
      <c r="C9" s="20">
        <f t="shared" si="1"/>
        <v>206</v>
      </c>
      <c r="D9" s="46">
        <v>69</v>
      </c>
      <c r="E9" s="49">
        <v>68</v>
      </c>
      <c r="F9" s="52">
        <v>69</v>
      </c>
      <c r="G9" s="54">
        <v>8</v>
      </c>
      <c r="H9" s="54">
        <v>20</v>
      </c>
      <c r="I9" s="56">
        <v>3</v>
      </c>
    </row>
    <row r="10" spans="1:9" ht="15" customHeight="1">
      <c r="A10" s="7"/>
      <c r="B10" s="14" t="s">
        <v>39</v>
      </c>
      <c r="C10" s="20">
        <f t="shared" si="1"/>
        <v>18</v>
      </c>
      <c r="D10" s="46">
        <v>7</v>
      </c>
      <c r="E10" s="49">
        <v>2</v>
      </c>
      <c r="F10" s="52">
        <v>9</v>
      </c>
      <c r="G10" s="54">
        <v>3</v>
      </c>
      <c r="H10" s="54">
        <v>9</v>
      </c>
      <c r="I10" s="56">
        <v>1</v>
      </c>
    </row>
    <row r="11" spans="1:9" ht="15" customHeight="1">
      <c r="A11" s="7"/>
      <c r="B11" s="14" t="s">
        <v>22</v>
      </c>
      <c r="C11" s="20">
        <f t="shared" si="1"/>
        <v>350</v>
      </c>
      <c r="D11" s="46">
        <v>91</v>
      </c>
      <c r="E11" s="49">
        <v>144</v>
      </c>
      <c r="F11" s="52">
        <v>115</v>
      </c>
      <c r="G11" s="54">
        <v>12</v>
      </c>
      <c r="H11" s="54">
        <v>25</v>
      </c>
      <c r="I11" s="56">
        <v>3</v>
      </c>
    </row>
    <row r="12" spans="1:9" ht="15" customHeight="1">
      <c r="A12" s="7"/>
      <c r="B12" s="14" t="s">
        <v>24</v>
      </c>
      <c r="C12" s="20">
        <f t="shared" si="1"/>
        <v>187</v>
      </c>
      <c r="D12" s="46">
        <v>65</v>
      </c>
      <c r="E12" s="49">
        <v>60</v>
      </c>
      <c r="F12" s="52">
        <v>62</v>
      </c>
      <c r="G12" s="54">
        <v>8</v>
      </c>
      <c r="H12" s="54">
        <v>17</v>
      </c>
      <c r="I12" s="56">
        <v>3</v>
      </c>
    </row>
    <row r="13" spans="1:9" ht="15" customHeight="1">
      <c r="A13" s="8"/>
      <c r="B13" s="15" t="s">
        <v>25</v>
      </c>
      <c r="C13" s="21">
        <f t="shared" si="1"/>
        <v>183</v>
      </c>
      <c r="D13" s="47">
        <v>58</v>
      </c>
      <c r="E13" s="50">
        <v>47</v>
      </c>
      <c r="F13" s="53">
        <v>78</v>
      </c>
      <c r="G13" s="55">
        <v>8</v>
      </c>
      <c r="H13" s="55">
        <v>18</v>
      </c>
      <c r="I13" s="57">
        <v>3</v>
      </c>
    </row>
    <row r="14" spans="1:9">
      <c r="A14" s="4"/>
    </row>
    <row r="15" spans="1:9" ht="15" customHeight="1">
      <c r="A15" s="10" t="s">
        <v>30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43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1216</v>
      </c>
      <c r="D5" s="23">
        <f t="shared" si="0"/>
        <v>400</v>
      </c>
      <c r="E5" s="27">
        <f t="shared" si="0"/>
        <v>422</v>
      </c>
      <c r="F5" s="31">
        <f t="shared" si="0"/>
        <v>394</v>
      </c>
      <c r="G5" s="19">
        <f t="shared" si="0"/>
        <v>54</v>
      </c>
      <c r="H5" s="19">
        <f t="shared" si="0"/>
        <v>126</v>
      </c>
      <c r="I5" s="40">
        <f t="shared" si="0"/>
        <v>20</v>
      </c>
    </row>
    <row r="6" spans="1:9" ht="15" customHeight="1">
      <c r="A6" s="7"/>
      <c r="B6" s="14" t="s">
        <v>19</v>
      </c>
      <c r="C6" s="20">
        <f t="shared" ref="C6:C13" si="1">SUM(D6:F6)</f>
        <v>203</v>
      </c>
      <c r="D6" s="46">
        <v>65</v>
      </c>
      <c r="E6" s="49">
        <v>74</v>
      </c>
      <c r="F6" s="52">
        <v>64</v>
      </c>
      <c r="G6" s="54">
        <v>9</v>
      </c>
      <c r="H6" s="54">
        <v>18</v>
      </c>
      <c r="I6" s="56">
        <v>3</v>
      </c>
    </row>
    <row r="7" spans="1:9" ht="15" customHeight="1">
      <c r="A7" s="7"/>
      <c r="B7" s="14" t="s">
        <v>2</v>
      </c>
      <c r="C7" s="20">
        <f t="shared" si="1"/>
        <v>40</v>
      </c>
      <c r="D7" s="46">
        <v>12</v>
      </c>
      <c r="E7" s="49">
        <v>14</v>
      </c>
      <c r="F7" s="52">
        <v>14</v>
      </c>
      <c r="G7" s="54">
        <v>3</v>
      </c>
      <c r="H7" s="54">
        <v>10</v>
      </c>
      <c r="I7" s="56">
        <v>4</v>
      </c>
    </row>
    <row r="8" spans="1:9" ht="15" customHeight="1">
      <c r="A8" s="7"/>
      <c r="B8" s="14" t="s">
        <v>20</v>
      </c>
      <c r="C8" s="20">
        <f t="shared" si="1"/>
        <v>4</v>
      </c>
      <c r="D8" s="46">
        <v>2</v>
      </c>
      <c r="E8" s="49">
        <v>0</v>
      </c>
      <c r="F8" s="52">
        <v>2</v>
      </c>
      <c r="G8" s="54">
        <v>3</v>
      </c>
      <c r="H8" s="54">
        <v>7</v>
      </c>
      <c r="I8" s="56">
        <v>1</v>
      </c>
    </row>
    <row r="9" spans="1:9" ht="15" customHeight="1">
      <c r="A9" s="7"/>
      <c r="B9" s="14" t="s">
        <v>21</v>
      </c>
      <c r="C9" s="20">
        <f t="shared" si="1"/>
        <v>200</v>
      </c>
      <c r="D9" s="46">
        <v>68</v>
      </c>
      <c r="E9" s="49">
        <v>69</v>
      </c>
      <c r="F9" s="52">
        <v>63</v>
      </c>
      <c r="G9" s="54">
        <v>8</v>
      </c>
      <c r="H9" s="54">
        <v>19</v>
      </c>
      <c r="I9" s="56">
        <v>3</v>
      </c>
    </row>
    <row r="10" spans="1:9" ht="15" customHeight="1">
      <c r="A10" s="7"/>
      <c r="B10" s="14" t="s">
        <v>39</v>
      </c>
      <c r="C10" s="20">
        <f t="shared" si="1"/>
        <v>19</v>
      </c>
      <c r="D10" s="46">
        <v>2</v>
      </c>
      <c r="E10" s="49">
        <v>8</v>
      </c>
      <c r="F10" s="52">
        <v>9</v>
      </c>
      <c r="G10" s="54">
        <v>4</v>
      </c>
      <c r="H10" s="54">
        <v>10</v>
      </c>
      <c r="I10" s="56">
        <v>1</v>
      </c>
    </row>
    <row r="11" spans="1:9" ht="15" customHeight="1">
      <c r="A11" s="7"/>
      <c r="B11" s="14" t="s">
        <v>22</v>
      </c>
      <c r="C11" s="20">
        <f t="shared" si="1"/>
        <v>373</v>
      </c>
      <c r="D11" s="46">
        <v>143</v>
      </c>
      <c r="E11" s="49">
        <v>115</v>
      </c>
      <c r="F11" s="52">
        <v>115</v>
      </c>
      <c r="G11" s="54">
        <v>11</v>
      </c>
      <c r="H11" s="54">
        <v>26</v>
      </c>
      <c r="I11" s="56">
        <v>3</v>
      </c>
    </row>
    <row r="12" spans="1:9" ht="15" customHeight="1">
      <c r="A12" s="7"/>
      <c r="B12" s="14" t="s">
        <v>24</v>
      </c>
      <c r="C12" s="20">
        <f t="shared" si="1"/>
        <v>187</v>
      </c>
      <c r="D12" s="46">
        <v>61</v>
      </c>
      <c r="E12" s="49">
        <v>63</v>
      </c>
      <c r="F12" s="52">
        <v>63</v>
      </c>
      <c r="G12" s="54">
        <v>8</v>
      </c>
      <c r="H12" s="54">
        <v>18</v>
      </c>
      <c r="I12" s="56">
        <v>2</v>
      </c>
    </row>
    <row r="13" spans="1:9" ht="15" customHeight="1">
      <c r="A13" s="8"/>
      <c r="B13" s="15" t="s">
        <v>25</v>
      </c>
      <c r="C13" s="21">
        <f t="shared" si="1"/>
        <v>190</v>
      </c>
      <c r="D13" s="47">
        <v>47</v>
      </c>
      <c r="E13" s="50">
        <v>79</v>
      </c>
      <c r="F13" s="53">
        <v>64</v>
      </c>
      <c r="G13" s="55">
        <v>8</v>
      </c>
      <c r="H13" s="55">
        <v>18</v>
      </c>
      <c r="I13" s="57">
        <v>3</v>
      </c>
    </row>
    <row r="14" spans="1:9">
      <c r="A14" s="4"/>
    </row>
    <row r="15" spans="1:9" ht="15" customHeight="1">
      <c r="A15" s="10" t="s">
        <v>44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45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1224</v>
      </c>
      <c r="D5" s="23">
        <f t="shared" si="0"/>
        <v>420</v>
      </c>
      <c r="E5" s="27">
        <f t="shared" si="0"/>
        <v>396</v>
      </c>
      <c r="F5" s="31">
        <f t="shared" si="0"/>
        <v>408</v>
      </c>
      <c r="G5" s="19">
        <f t="shared" si="0"/>
        <v>52</v>
      </c>
      <c r="H5" s="19">
        <f t="shared" si="0"/>
        <v>124</v>
      </c>
      <c r="I5" s="40">
        <f t="shared" si="0"/>
        <v>20</v>
      </c>
    </row>
    <row r="6" spans="1:9" ht="15" customHeight="1">
      <c r="A6" s="7"/>
      <c r="B6" s="14" t="s">
        <v>19</v>
      </c>
      <c r="C6" s="20">
        <f t="shared" ref="C6:C13" si="1">SUM(D6:F6)</f>
        <v>191</v>
      </c>
      <c r="D6" s="46">
        <v>73</v>
      </c>
      <c r="E6" s="49">
        <v>65</v>
      </c>
      <c r="F6" s="52">
        <v>53</v>
      </c>
      <c r="G6" s="54">
        <v>8</v>
      </c>
      <c r="H6" s="54">
        <v>20</v>
      </c>
      <c r="I6" s="56">
        <v>3</v>
      </c>
    </row>
    <row r="7" spans="1:9" ht="15" customHeight="1">
      <c r="A7" s="7"/>
      <c r="B7" s="14" t="s">
        <v>2</v>
      </c>
      <c r="C7" s="20">
        <f t="shared" si="1"/>
        <v>43</v>
      </c>
      <c r="D7" s="46">
        <v>14</v>
      </c>
      <c r="E7" s="49">
        <v>14</v>
      </c>
      <c r="F7" s="52">
        <v>15</v>
      </c>
      <c r="G7" s="54">
        <v>3</v>
      </c>
      <c r="H7" s="54">
        <v>10</v>
      </c>
      <c r="I7" s="56">
        <v>4</v>
      </c>
    </row>
    <row r="8" spans="1:9" ht="15" customHeight="1">
      <c r="A8" s="7"/>
      <c r="B8" s="14" t="s">
        <v>20</v>
      </c>
      <c r="C8" s="20">
        <f t="shared" si="1"/>
        <v>8</v>
      </c>
      <c r="D8" s="46">
        <v>0</v>
      </c>
      <c r="E8" s="49">
        <v>4</v>
      </c>
      <c r="F8" s="52">
        <v>4</v>
      </c>
      <c r="G8" s="54">
        <v>2</v>
      </c>
      <c r="H8" s="54">
        <v>7</v>
      </c>
      <c r="I8" s="56">
        <v>1</v>
      </c>
    </row>
    <row r="9" spans="1:9" ht="15" customHeight="1">
      <c r="A9" s="7"/>
      <c r="B9" s="14" t="s">
        <v>21</v>
      </c>
      <c r="C9" s="20">
        <f t="shared" si="1"/>
        <v>209</v>
      </c>
      <c r="D9" s="46">
        <v>69</v>
      </c>
      <c r="E9" s="49">
        <v>64</v>
      </c>
      <c r="F9" s="52">
        <v>76</v>
      </c>
      <c r="G9" s="54">
        <v>8</v>
      </c>
      <c r="H9" s="54">
        <v>19</v>
      </c>
      <c r="I9" s="56">
        <v>3</v>
      </c>
    </row>
    <row r="10" spans="1:9" ht="15" customHeight="1">
      <c r="A10" s="7"/>
      <c r="B10" s="14" t="s">
        <v>39</v>
      </c>
      <c r="C10" s="20">
        <f t="shared" si="1"/>
        <v>23</v>
      </c>
      <c r="D10" s="46">
        <v>8</v>
      </c>
      <c r="E10" s="49">
        <v>9</v>
      </c>
      <c r="F10" s="52">
        <v>6</v>
      </c>
      <c r="G10" s="54">
        <v>4</v>
      </c>
      <c r="H10" s="54">
        <v>10</v>
      </c>
      <c r="I10" s="56">
        <v>1</v>
      </c>
    </row>
    <row r="11" spans="1:9" ht="15" customHeight="1">
      <c r="A11" s="7"/>
      <c r="B11" s="14" t="s">
        <v>22</v>
      </c>
      <c r="C11" s="20">
        <f t="shared" si="1"/>
        <v>348</v>
      </c>
      <c r="D11" s="46">
        <v>114</v>
      </c>
      <c r="E11" s="49">
        <v>116</v>
      </c>
      <c r="F11" s="52">
        <v>118</v>
      </c>
      <c r="G11" s="54">
        <v>11</v>
      </c>
      <c r="H11" s="54">
        <v>24</v>
      </c>
      <c r="I11" s="56">
        <v>3</v>
      </c>
    </row>
    <row r="12" spans="1:9" ht="15" customHeight="1">
      <c r="A12" s="7"/>
      <c r="B12" s="14" t="s">
        <v>24</v>
      </c>
      <c r="C12" s="20">
        <f t="shared" si="1"/>
        <v>185</v>
      </c>
      <c r="D12" s="46">
        <v>63</v>
      </c>
      <c r="E12" s="49">
        <v>62</v>
      </c>
      <c r="F12" s="52">
        <v>60</v>
      </c>
      <c r="G12" s="54">
        <v>8</v>
      </c>
      <c r="H12" s="54">
        <v>17</v>
      </c>
      <c r="I12" s="56">
        <v>2</v>
      </c>
    </row>
    <row r="13" spans="1:9" ht="15" customHeight="1">
      <c r="A13" s="8"/>
      <c r="B13" s="15" t="s">
        <v>25</v>
      </c>
      <c r="C13" s="21">
        <f t="shared" si="1"/>
        <v>217</v>
      </c>
      <c r="D13" s="47">
        <v>79</v>
      </c>
      <c r="E13" s="50">
        <v>62</v>
      </c>
      <c r="F13" s="53">
        <v>76</v>
      </c>
      <c r="G13" s="55">
        <v>8</v>
      </c>
      <c r="H13" s="55">
        <v>17</v>
      </c>
      <c r="I13" s="57">
        <v>3</v>
      </c>
    </row>
    <row r="14" spans="1:9">
      <c r="A14" s="4"/>
    </row>
    <row r="15" spans="1:9" ht="15" customHeight="1">
      <c r="A15" s="10" t="s">
        <v>47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42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1244</v>
      </c>
      <c r="D5" s="23">
        <f t="shared" si="0"/>
        <v>398</v>
      </c>
      <c r="E5" s="27">
        <f t="shared" si="0"/>
        <v>407</v>
      </c>
      <c r="F5" s="31">
        <f t="shared" si="0"/>
        <v>439</v>
      </c>
      <c r="G5" s="19">
        <f t="shared" si="0"/>
        <v>54</v>
      </c>
      <c r="H5" s="19">
        <f t="shared" si="0"/>
        <v>123</v>
      </c>
      <c r="I5" s="40">
        <f t="shared" si="0"/>
        <v>21</v>
      </c>
    </row>
    <row r="6" spans="1:9" ht="15" customHeight="1">
      <c r="A6" s="7"/>
      <c r="B6" s="14" t="s">
        <v>19</v>
      </c>
      <c r="C6" s="20">
        <f t="shared" ref="C6:C13" si="1">SUM(D6:F6)</f>
        <v>202</v>
      </c>
      <c r="D6" s="58">
        <v>65</v>
      </c>
      <c r="E6" s="60">
        <v>53</v>
      </c>
      <c r="F6" s="62">
        <v>84</v>
      </c>
      <c r="G6" s="64">
        <v>9</v>
      </c>
      <c r="H6" s="64">
        <v>20</v>
      </c>
      <c r="I6" s="66">
        <v>3</v>
      </c>
    </row>
    <row r="7" spans="1:9" ht="15" customHeight="1">
      <c r="A7" s="7"/>
      <c r="B7" s="14" t="s">
        <v>2</v>
      </c>
      <c r="C7" s="20">
        <f t="shared" si="1"/>
        <v>50</v>
      </c>
      <c r="D7" s="58">
        <v>14</v>
      </c>
      <c r="E7" s="60">
        <v>15</v>
      </c>
      <c r="F7" s="62">
        <v>21</v>
      </c>
      <c r="G7" s="64">
        <v>3</v>
      </c>
      <c r="H7" s="64">
        <v>9</v>
      </c>
      <c r="I7" s="66">
        <v>5</v>
      </c>
    </row>
    <row r="8" spans="1:9" ht="15" customHeight="1">
      <c r="A8" s="7"/>
      <c r="B8" s="14" t="s">
        <v>20</v>
      </c>
      <c r="C8" s="20">
        <f t="shared" si="1"/>
        <v>10</v>
      </c>
      <c r="D8" s="58">
        <v>4</v>
      </c>
      <c r="E8" s="60">
        <v>4</v>
      </c>
      <c r="F8" s="62">
        <v>2</v>
      </c>
      <c r="G8" s="64">
        <v>3</v>
      </c>
      <c r="H8" s="64">
        <v>8</v>
      </c>
      <c r="I8" s="66">
        <v>1</v>
      </c>
    </row>
    <row r="9" spans="1:9" ht="15" customHeight="1">
      <c r="A9" s="7"/>
      <c r="B9" s="14" t="s">
        <v>21</v>
      </c>
      <c r="C9" s="20">
        <f t="shared" si="1"/>
        <v>208</v>
      </c>
      <c r="D9" s="58">
        <v>64</v>
      </c>
      <c r="E9" s="60">
        <v>75</v>
      </c>
      <c r="F9" s="62">
        <v>69</v>
      </c>
      <c r="G9" s="64">
        <v>8</v>
      </c>
      <c r="H9" s="64">
        <v>19</v>
      </c>
      <c r="I9" s="66">
        <v>3</v>
      </c>
    </row>
    <row r="10" spans="1:9" ht="15" customHeight="1">
      <c r="A10" s="7"/>
      <c r="B10" s="14" t="s">
        <v>39</v>
      </c>
      <c r="C10" s="20">
        <f t="shared" si="1"/>
        <v>26</v>
      </c>
      <c r="D10" s="58">
        <v>9</v>
      </c>
      <c r="E10" s="60">
        <v>5</v>
      </c>
      <c r="F10" s="62">
        <v>12</v>
      </c>
      <c r="G10" s="64">
        <v>4</v>
      </c>
      <c r="H10" s="64">
        <v>10</v>
      </c>
      <c r="I10" s="66">
        <v>1</v>
      </c>
    </row>
    <row r="11" spans="1:9" ht="15" customHeight="1">
      <c r="A11" s="7"/>
      <c r="B11" s="14" t="s">
        <v>22</v>
      </c>
      <c r="C11" s="20">
        <f t="shared" si="1"/>
        <v>345</v>
      </c>
      <c r="D11" s="58">
        <v>118</v>
      </c>
      <c r="E11" s="60">
        <v>119</v>
      </c>
      <c r="F11" s="62">
        <v>108</v>
      </c>
      <c r="G11" s="64">
        <v>11</v>
      </c>
      <c r="H11" s="64">
        <v>23</v>
      </c>
      <c r="I11" s="66">
        <v>3</v>
      </c>
    </row>
    <row r="12" spans="1:9" ht="15" customHeight="1">
      <c r="A12" s="7"/>
      <c r="B12" s="14" t="s">
        <v>24</v>
      </c>
      <c r="C12" s="20">
        <f t="shared" si="1"/>
        <v>199</v>
      </c>
      <c r="D12" s="58">
        <v>62</v>
      </c>
      <c r="E12" s="60">
        <v>60</v>
      </c>
      <c r="F12" s="62">
        <v>77</v>
      </c>
      <c r="G12" s="64">
        <v>8</v>
      </c>
      <c r="H12" s="64">
        <v>16</v>
      </c>
      <c r="I12" s="66">
        <v>2</v>
      </c>
    </row>
    <row r="13" spans="1:9" ht="15" customHeight="1">
      <c r="A13" s="8"/>
      <c r="B13" s="15" t="s">
        <v>25</v>
      </c>
      <c r="C13" s="21">
        <f t="shared" si="1"/>
        <v>204</v>
      </c>
      <c r="D13" s="59">
        <v>62</v>
      </c>
      <c r="E13" s="61">
        <v>76</v>
      </c>
      <c r="F13" s="63">
        <v>66</v>
      </c>
      <c r="G13" s="65">
        <v>8</v>
      </c>
      <c r="H13" s="65">
        <v>18</v>
      </c>
      <c r="I13" s="67">
        <v>3</v>
      </c>
    </row>
    <row r="14" spans="1:9">
      <c r="A14" s="4"/>
    </row>
    <row r="15" spans="1:9" ht="15" customHeight="1">
      <c r="A15" s="10" t="s">
        <v>49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34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1293</v>
      </c>
      <c r="D5" s="23">
        <f t="shared" si="0"/>
        <v>406</v>
      </c>
      <c r="E5" s="27">
        <f t="shared" si="0"/>
        <v>441</v>
      </c>
      <c r="F5" s="31">
        <f t="shared" si="0"/>
        <v>446</v>
      </c>
      <c r="G5" s="19">
        <f t="shared" si="0"/>
        <v>55</v>
      </c>
      <c r="H5" s="19">
        <f t="shared" si="0"/>
        <v>127</v>
      </c>
      <c r="I5" s="40">
        <f t="shared" si="0"/>
        <v>20</v>
      </c>
    </row>
    <row r="6" spans="1:9" ht="15" customHeight="1">
      <c r="A6" s="7"/>
      <c r="B6" s="14" t="s">
        <v>19</v>
      </c>
      <c r="C6" s="20">
        <f t="shared" ref="C6:C13" si="1">SUM(D6:F6)</f>
        <v>212</v>
      </c>
      <c r="D6" s="68">
        <v>53</v>
      </c>
      <c r="E6" s="70">
        <v>84</v>
      </c>
      <c r="F6" s="72">
        <v>75</v>
      </c>
      <c r="G6" s="74">
        <v>9</v>
      </c>
      <c r="H6" s="74">
        <v>20</v>
      </c>
      <c r="I6" s="76">
        <v>3</v>
      </c>
    </row>
    <row r="7" spans="1:9" ht="15" customHeight="1">
      <c r="A7" s="7"/>
      <c r="B7" s="14" t="s">
        <v>2</v>
      </c>
      <c r="C7" s="20">
        <f t="shared" si="1"/>
        <v>50</v>
      </c>
      <c r="D7" s="68">
        <v>15</v>
      </c>
      <c r="E7" s="70">
        <v>21</v>
      </c>
      <c r="F7" s="72">
        <v>14</v>
      </c>
      <c r="G7" s="74">
        <v>3</v>
      </c>
      <c r="H7" s="74">
        <v>9</v>
      </c>
      <c r="I7" s="76">
        <v>4</v>
      </c>
    </row>
    <row r="8" spans="1:9" ht="15" customHeight="1">
      <c r="A8" s="7"/>
      <c r="B8" s="14" t="s">
        <v>20</v>
      </c>
      <c r="C8" s="20">
        <f t="shared" si="1"/>
        <v>13</v>
      </c>
      <c r="D8" s="68">
        <v>4</v>
      </c>
      <c r="E8" s="70">
        <v>2</v>
      </c>
      <c r="F8" s="72">
        <v>7</v>
      </c>
      <c r="G8" s="74">
        <v>3</v>
      </c>
      <c r="H8" s="74">
        <v>10</v>
      </c>
      <c r="I8" s="76">
        <v>1</v>
      </c>
    </row>
    <row r="9" spans="1:9" ht="15" customHeight="1">
      <c r="A9" s="7"/>
      <c r="B9" s="14" t="s">
        <v>21</v>
      </c>
      <c r="C9" s="20">
        <f t="shared" si="1"/>
        <v>209</v>
      </c>
      <c r="D9" s="68">
        <v>74</v>
      </c>
      <c r="E9" s="70">
        <v>70</v>
      </c>
      <c r="F9" s="72">
        <v>65</v>
      </c>
      <c r="G9" s="74">
        <v>8</v>
      </c>
      <c r="H9" s="74">
        <v>20</v>
      </c>
      <c r="I9" s="76">
        <v>3</v>
      </c>
    </row>
    <row r="10" spans="1:9" ht="15" customHeight="1">
      <c r="A10" s="7"/>
      <c r="B10" s="14" t="s">
        <v>39</v>
      </c>
      <c r="C10" s="20">
        <f t="shared" si="1"/>
        <v>36</v>
      </c>
      <c r="D10" s="68">
        <v>5</v>
      </c>
      <c r="E10" s="70">
        <v>12</v>
      </c>
      <c r="F10" s="72">
        <v>19</v>
      </c>
      <c r="G10" s="74">
        <v>4</v>
      </c>
      <c r="H10" s="74">
        <v>10</v>
      </c>
      <c r="I10" s="76">
        <v>1</v>
      </c>
    </row>
    <row r="11" spans="1:9" ht="15" customHeight="1">
      <c r="A11" s="7"/>
      <c r="B11" s="14" t="s">
        <v>22</v>
      </c>
      <c r="C11" s="20">
        <f t="shared" si="1"/>
        <v>339</v>
      </c>
      <c r="D11" s="68">
        <v>119</v>
      </c>
      <c r="E11" s="70">
        <v>109</v>
      </c>
      <c r="F11" s="72">
        <v>111</v>
      </c>
      <c r="G11" s="74">
        <v>11</v>
      </c>
      <c r="H11" s="74">
        <v>24</v>
      </c>
      <c r="I11" s="76">
        <v>3</v>
      </c>
    </row>
    <row r="12" spans="1:9" ht="15" customHeight="1">
      <c r="A12" s="7"/>
      <c r="B12" s="14" t="s">
        <v>24</v>
      </c>
      <c r="C12" s="20">
        <f t="shared" si="1"/>
        <v>217</v>
      </c>
      <c r="D12" s="68">
        <v>60</v>
      </c>
      <c r="E12" s="70">
        <v>77</v>
      </c>
      <c r="F12" s="72">
        <v>80</v>
      </c>
      <c r="G12" s="74">
        <v>8</v>
      </c>
      <c r="H12" s="74">
        <v>17</v>
      </c>
      <c r="I12" s="76">
        <v>2</v>
      </c>
    </row>
    <row r="13" spans="1:9" ht="15" customHeight="1">
      <c r="A13" s="8"/>
      <c r="B13" s="15" t="s">
        <v>25</v>
      </c>
      <c r="C13" s="21">
        <f t="shared" si="1"/>
        <v>217</v>
      </c>
      <c r="D13" s="69">
        <v>76</v>
      </c>
      <c r="E13" s="71">
        <v>66</v>
      </c>
      <c r="F13" s="73">
        <v>75</v>
      </c>
      <c r="G13" s="75">
        <v>9</v>
      </c>
      <c r="H13" s="75">
        <v>17</v>
      </c>
      <c r="I13" s="77">
        <v>3</v>
      </c>
    </row>
    <row r="14" spans="1:9">
      <c r="A14" s="4"/>
    </row>
    <row r="15" spans="1:9" ht="15" customHeight="1">
      <c r="A15" s="10" t="s">
        <v>32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50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1333</v>
      </c>
      <c r="D5" s="23">
        <f t="shared" si="0"/>
        <v>438</v>
      </c>
      <c r="E5" s="27">
        <f t="shared" si="0"/>
        <v>444</v>
      </c>
      <c r="F5" s="31">
        <f t="shared" si="0"/>
        <v>451</v>
      </c>
      <c r="G5" s="19">
        <f t="shared" si="0"/>
        <v>56</v>
      </c>
      <c r="H5" s="19">
        <f t="shared" si="0"/>
        <v>129</v>
      </c>
      <c r="I5" s="40">
        <f t="shared" si="0"/>
        <v>21</v>
      </c>
    </row>
    <row r="6" spans="1:9" ht="15" customHeight="1">
      <c r="A6" s="7"/>
      <c r="B6" s="14" t="s">
        <v>19</v>
      </c>
      <c r="C6" s="20">
        <f t="shared" ref="C6:C13" si="1">SUM(D6:F6)</f>
        <v>223</v>
      </c>
      <c r="D6" s="68">
        <v>83</v>
      </c>
      <c r="E6" s="70">
        <v>74</v>
      </c>
      <c r="F6" s="72">
        <v>66</v>
      </c>
      <c r="G6" s="74">
        <v>10</v>
      </c>
      <c r="H6" s="74">
        <v>21</v>
      </c>
      <c r="I6" s="76">
        <v>3</v>
      </c>
    </row>
    <row r="7" spans="1:9" ht="15" customHeight="1">
      <c r="A7" s="7"/>
      <c r="B7" s="14" t="s">
        <v>2</v>
      </c>
      <c r="C7" s="20">
        <f t="shared" si="1"/>
        <v>48</v>
      </c>
      <c r="D7" s="68">
        <v>21</v>
      </c>
      <c r="E7" s="70">
        <v>14</v>
      </c>
      <c r="F7" s="72">
        <v>13</v>
      </c>
      <c r="G7" s="74">
        <v>3</v>
      </c>
      <c r="H7" s="74">
        <v>9</v>
      </c>
      <c r="I7" s="76">
        <v>4</v>
      </c>
    </row>
    <row r="8" spans="1:9" ht="15" customHeight="1">
      <c r="A8" s="7"/>
      <c r="B8" s="14" t="s">
        <v>20</v>
      </c>
      <c r="C8" s="20">
        <f t="shared" si="1"/>
        <v>14</v>
      </c>
      <c r="D8" s="68">
        <v>2</v>
      </c>
      <c r="E8" s="70">
        <v>7</v>
      </c>
      <c r="F8" s="72">
        <v>5</v>
      </c>
      <c r="G8" s="74">
        <v>3</v>
      </c>
      <c r="H8" s="74">
        <v>11</v>
      </c>
      <c r="I8" s="76">
        <v>1</v>
      </c>
    </row>
    <row r="9" spans="1:9" ht="15" customHeight="1">
      <c r="A9" s="7"/>
      <c r="B9" s="14" t="s">
        <v>21</v>
      </c>
      <c r="C9" s="20">
        <f t="shared" si="1"/>
        <v>215</v>
      </c>
      <c r="D9" s="68">
        <v>70</v>
      </c>
      <c r="E9" s="70">
        <v>65</v>
      </c>
      <c r="F9" s="72">
        <v>80</v>
      </c>
      <c r="G9" s="74">
        <v>8</v>
      </c>
      <c r="H9" s="74">
        <v>20</v>
      </c>
      <c r="I9" s="76">
        <v>3</v>
      </c>
    </row>
    <row r="10" spans="1:9" ht="15" customHeight="1">
      <c r="A10" s="7"/>
      <c r="B10" s="14" t="s">
        <v>39</v>
      </c>
      <c r="C10" s="20">
        <f t="shared" si="1"/>
        <v>38</v>
      </c>
      <c r="D10" s="68">
        <v>12</v>
      </c>
      <c r="E10" s="70">
        <v>19</v>
      </c>
      <c r="F10" s="72">
        <v>7</v>
      </c>
      <c r="G10" s="74">
        <v>4</v>
      </c>
      <c r="H10" s="74">
        <v>10</v>
      </c>
      <c r="I10" s="76">
        <v>2</v>
      </c>
    </row>
    <row r="11" spans="1:9" ht="15" customHeight="1">
      <c r="A11" s="7"/>
      <c r="B11" s="14" t="s">
        <v>22</v>
      </c>
      <c r="C11" s="20">
        <f t="shared" si="1"/>
        <v>342</v>
      </c>
      <c r="D11" s="68">
        <v>107</v>
      </c>
      <c r="E11" s="70">
        <v>111</v>
      </c>
      <c r="F11" s="72">
        <v>124</v>
      </c>
      <c r="G11" s="74">
        <v>11</v>
      </c>
      <c r="H11" s="74">
        <v>24</v>
      </c>
      <c r="I11" s="76">
        <v>3</v>
      </c>
    </row>
    <row r="12" spans="1:9" ht="15" customHeight="1">
      <c r="A12" s="7"/>
      <c r="B12" s="14" t="s">
        <v>24</v>
      </c>
      <c r="C12" s="20">
        <f t="shared" si="1"/>
        <v>233</v>
      </c>
      <c r="D12" s="68">
        <v>77</v>
      </c>
      <c r="E12" s="70">
        <v>79</v>
      </c>
      <c r="F12" s="72">
        <v>77</v>
      </c>
      <c r="G12" s="74">
        <v>9</v>
      </c>
      <c r="H12" s="74">
        <v>17</v>
      </c>
      <c r="I12" s="76">
        <v>2</v>
      </c>
    </row>
    <row r="13" spans="1:9" ht="15" customHeight="1">
      <c r="A13" s="8"/>
      <c r="B13" s="15" t="s">
        <v>25</v>
      </c>
      <c r="C13" s="21">
        <f t="shared" si="1"/>
        <v>220</v>
      </c>
      <c r="D13" s="69">
        <v>66</v>
      </c>
      <c r="E13" s="71">
        <v>75</v>
      </c>
      <c r="F13" s="73">
        <v>79</v>
      </c>
      <c r="G13" s="75">
        <v>8</v>
      </c>
      <c r="H13" s="75">
        <v>17</v>
      </c>
      <c r="I13" s="77">
        <v>3</v>
      </c>
    </row>
    <row r="14" spans="1:9">
      <c r="A14" s="4"/>
    </row>
    <row r="15" spans="1:9" ht="15" customHeight="1">
      <c r="A15" s="10" t="s">
        <v>51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7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5" t="s">
        <v>6</v>
      </c>
      <c r="B3" s="5"/>
      <c r="C3" s="17" t="s">
        <v>4</v>
      </c>
      <c r="D3" s="17"/>
      <c r="E3" s="17"/>
      <c r="F3" s="17"/>
      <c r="G3" s="34" t="s">
        <v>8</v>
      </c>
      <c r="H3" s="34" t="s">
        <v>0</v>
      </c>
      <c r="I3" s="39" t="s">
        <v>10</v>
      </c>
    </row>
    <row r="4" spans="1:9" ht="15" customHeight="1">
      <c r="A4" s="5"/>
      <c r="B4" s="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9"/>
    </row>
    <row r="5" spans="1:9" ht="15" customHeight="1">
      <c r="A5" s="6" t="s">
        <v>11</v>
      </c>
      <c r="B5" s="13"/>
      <c r="C5" s="19">
        <f t="shared" ref="C5:I5" si="0">SUM(C6:C13)</f>
        <v>1357</v>
      </c>
      <c r="D5" s="23">
        <f t="shared" si="0"/>
        <v>447</v>
      </c>
      <c r="E5" s="27">
        <f t="shared" si="0"/>
        <v>450</v>
      </c>
      <c r="F5" s="31">
        <f t="shared" si="0"/>
        <v>460</v>
      </c>
      <c r="G5" s="19">
        <f t="shared" si="0"/>
        <v>48</v>
      </c>
      <c r="H5" s="19">
        <f t="shared" si="0"/>
        <v>127</v>
      </c>
      <c r="I5" s="40">
        <f t="shared" si="0"/>
        <v>22</v>
      </c>
    </row>
    <row r="6" spans="1:9" ht="15" customHeight="1">
      <c r="A6" s="7"/>
      <c r="B6" s="14" t="s">
        <v>19</v>
      </c>
      <c r="C6" s="20">
        <f t="shared" ref="C6:C13" si="1">SUM(D6:F6)</f>
        <v>210</v>
      </c>
      <c r="D6" s="68">
        <v>75</v>
      </c>
      <c r="E6" s="70">
        <v>66</v>
      </c>
      <c r="F6" s="72">
        <v>69</v>
      </c>
      <c r="G6" s="74">
        <v>7</v>
      </c>
      <c r="H6" s="74">
        <v>18</v>
      </c>
      <c r="I6" s="76">
        <v>3</v>
      </c>
    </row>
    <row r="7" spans="1:9" ht="15" customHeight="1">
      <c r="A7" s="7"/>
      <c r="B7" s="14" t="s">
        <v>2</v>
      </c>
      <c r="C7" s="20">
        <f t="shared" si="1"/>
        <v>42</v>
      </c>
      <c r="D7" s="68">
        <v>14</v>
      </c>
      <c r="E7" s="70">
        <v>13</v>
      </c>
      <c r="F7" s="72">
        <v>15</v>
      </c>
      <c r="G7" s="74">
        <v>3</v>
      </c>
      <c r="H7" s="74">
        <v>9</v>
      </c>
      <c r="I7" s="76">
        <v>5</v>
      </c>
    </row>
    <row r="8" spans="1:9" ht="15" customHeight="1">
      <c r="A8" s="7"/>
      <c r="B8" s="14" t="s">
        <v>20</v>
      </c>
      <c r="C8" s="20">
        <f t="shared" si="1"/>
        <v>18</v>
      </c>
      <c r="D8" s="68">
        <v>7</v>
      </c>
      <c r="E8" s="70">
        <v>5</v>
      </c>
      <c r="F8" s="72">
        <v>6</v>
      </c>
      <c r="G8" s="74">
        <v>3</v>
      </c>
      <c r="H8" s="74">
        <v>9</v>
      </c>
      <c r="I8" s="76">
        <v>1</v>
      </c>
    </row>
    <row r="9" spans="1:9" ht="15" customHeight="1">
      <c r="A9" s="7"/>
      <c r="B9" s="14" t="s">
        <v>21</v>
      </c>
      <c r="C9" s="20">
        <f t="shared" si="1"/>
        <v>213</v>
      </c>
      <c r="D9" s="68">
        <v>67</v>
      </c>
      <c r="E9" s="70">
        <v>80</v>
      </c>
      <c r="F9" s="72">
        <v>66</v>
      </c>
      <c r="G9" s="74">
        <v>6</v>
      </c>
      <c r="H9" s="74">
        <v>19</v>
      </c>
      <c r="I9" s="76">
        <v>3</v>
      </c>
    </row>
    <row r="10" spans="1:9" ht="15" customHeight="1">
      <c r="A10" s="7"/>
      <c r="B10" s="14" t="s">
        <v>39</v>
      </c>
      <c r="C10" s="20">
        <f t="shared" si="1"/>
        <v>40</v>
      </c>
      <c r="D10" s="68">
        <v>18</v>
      </c>
      <c r="E10" s="70">
        <v>7</v>
      </c>
      <c r="F10" s="72">
        <v>15</v>
      </c>
      <c r="G10" s="74">
        <v>3</v>
      </c>
      <c r="H10" s="74">
        <v>10</v>
      </c>
      <c r="I10" s="76">
        <v>2</v>
      </c>
    </row>
    <row r="11" spans="1:9" ht="15" customHeight="1">
      <c r="A11" s="7"/>
      <c r="B11" s="14" t="s">
        <v>22</v>
      </c>
      <c r="C11" s="20">
        <f t="shared" si="1"/>
        <v>353</v>
      </c>
      <c r="D11" s="68">
        <v>111</v>
      </c>
      <c r="E11" s="70">
        <v>123</v>
      </c>
      <c r="F11" s="72">
        <v>119</v>
      </c>
      <c r="G11" s="74">
        <v>11</v>
      </c>
      <c r="H11" s="74">
        <v>25</v>
      </c>
      <c r="I11" s="76">
        <v>3</v>
      </c>
    </row>
    <row r="12" spans="1:9" ht="15" customHeight="1">
      <c r="A12" s="7"/>
      <c r="B12" s="14" t="s">
        <v>24</v>
      </c>
      <c r="C12" s="20">
        <f t="shared" si="1"/>
        <v>240</v>
      </c>
      <c r="D12" s="68">
        <v>80</v>
      </c>
      <c r="E12" s="70">
        <v>77</v>
      </c>
      <c r="F12" s="72">
        <v>83</v>
      </c>
      <c r="G12" s="74">
        <v>7</v>
      </c>
      <c r="H12" s="74">
        <v>19</v>
      </c>
      <c r="I12" s="76">
        <v>2</v>
      </c>
    </row>
    <row r="13" spans="1:9" ht="15" customHeight="1">
      <c r="A13" s="8"/>
      <c r="B13" s="15" t="s">
        <v>25</v>
      </c>
      <c r="C13" s="21">
        <f t="shared" si="1"/>
        <v>241</v>
      </c>
      <c r="D13" s="69">
        <v>75</v>
      </c>
      <c r="E13" s="71">
        <v>79</v>
      </c>
      <c r="F13" s="73">
        <v>87</v>
      </c>
      <c r="G13" s="75">
        <v>8</v>
      </c>
      <c r="H13" s="75">
        <v>18</v>
      </c>
      <c r="I13" s="77">
        <v>3</v>
      </c>
    </row>
    <row r="14" spans="1:9">
      <c r="A14" s="4"/>
    </row>
    <row r="15" spans="1:9" ht="15" customHeight="1">
      <c r="A15" s="10" t="s">
        <v>26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16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34" t="s">
        <v>6</v>
      </c>
      <c r="B3" s="34"/>
      <c r="C3" s="17" t="s">
        <v>4</v>
      </c>
      <c r="D3" s="17"/>
      <c r="E3" s="17"/>
      <c r="F3" s="17"/>
      <c r="G3" s="34" t="s">
        <v>8</v>
      </c>
      <c r="H3" s="34" t="s">
        <v>0</v>
      </c>
      <c r="I3" s="34" t="s">
        <v>10</v>
      </c>
    </row>
    <row r="4" spans="1:9" ht="15" customHeight="1">
      <c r="A4" s="34"/>
      <c r="B4" s="34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4"/>
    </row>
    <row r="5" spans="1:9" ht="15" customHeight="1">
      <c r="A5" s="78" t="s">
        <v>11</v>
      </c>
      <c r="B5" s="13"/>
      <c r="C5" s="19">
        <f t="shared" ref="C5:I5" si="0">SUM(C6:C13)</f>
        <v>1363</v>
      </c>
      <c r="D5" s="23">
        <f t="shared" si="0"/>
        <v>448</v>
      </c>
      <c r="E5" s="27">
        <f t="shared" si="0"/>
        <v>461</v>
      </c>
      <c r="F5" s="31">
        <f t="shared" si="0"/>
        <v>454</v>
      </c>
      <c r="G5" s="19">
        <f t="shared" si="0"/>
        <v>59</v>
      </c>
      <c r="H5" s="19">
        <f t="shared" si="0"/>
        <v>130</v>
      </c>
      <c r="I5" s="19">
        <f t="shared" si="0"/>
        <v>22</v>
      </c>
    </row>
    <row r="6" spans="1:9" ht="15" customHeight="1">
      <c r="A6" s="79"/>
      <c r="B6" s="14" t="s">
        <v>19</v>
      </c>
      <c r="C6" s="20">
        <f t="shared" ref="C6:C13" si="1">SUM(D6:F6)</f>
        <v>189</v>
      </c>
      <c r="D6" s="68">
        <v>66</v>
      </c>
      <c r="E6" s="70">
        <v>70</v>
      </c>
      <c r="F6" s="72">
        <v>53</v>
      </c>
      <c r="G6" s="74">
        <v>8</v>
      </c>
      <c r="H6" s="74">
        <v>17</v>
      </c>
      <c r="I6" s="74">
        <v>3</v>
      </c>
    </row>
    <row r="7" spans="1:9" ht="15" customHeight="1">
      <c r="A7" s="79"/>
      <c r="B7" s="14" t="s">
        <v>2</v>
      </c>
      <c r="C7" s="20">
        <f t="shared" si="1"/>
        <v>41</v>
      </c>
      <c r="D7" s="68">
        <v>13</v>
      </c>
      <c r="E7" s="70">
        <v>15</v>
      </c>
      <c r="F7" s="72">
        <v>13</v>
      </c>
      <c r="G7" s="74">
        <v>3</v>
      </c>
      <c r="H7" s="74">
        <v>9</v>
      </c>
      <c r="I7" s="74">
        <v>4</v>
      </c>
    </row>
    <row r="8" spans="1:9" ht="15" customHeight="1">
      <c r="A8" s="79"/>
      <c r="B8" s="14" t="s">
        <v>20</v>
      </c>
      <c r="C8" s="20">
        <f t="shared" si="1"/>
        <v>15</v>
      </c>
      <c r="D8" s="68">
        <v>5</v>
      </c>
      <c r="E8" s="70">
        <v>6</v>
      </c>
      <c r="F8" s="72">
        <v>4</v>
      </c>
      <c r="G8" s="74">
        <v>3</v>
      </c>
      <c r="H8" s="74">
        <v>9</v>
      </c>
      <c r="I8" s="74">
        <v>2</v>
      </c>
    </row>
    <row r="9" spans="1:9" ht="15" customHeight="1">
      <c r="A9" s="79"/>
      <c r="B9" s="14" t="s">
        <v>21</v>
      </c>
      <c r="C9" s="20">
        <f t="shared" si="1"/>
        <v>214</v>
      </c>
      <c r="D9" s="68">
        <v>80</v>
      </c>
      <c r="E9" s="70">
        <v>66</v>
      </c>
      <c r="F9" s="72">
        <v>68</v>
      </c>
      <c r="G9" s="74">
        <v>9</v>
      </c>
      <c r="H9" s="74">
        <v>21</v>
      </c>
      <c r="I9" s="74">
        <v>3</v>
      </c>
    </row>
    <row r="10" spans="1:9" ht="15" customHeight="1">
      <c r="A10" s="79"/>
      <c r="B10" s="14" t="s">
        <v>39</v>
      </c>
      <c r="C10" s="20">
        <f t="shared" si="1"/>
        <v>38</v>
      </c>
      <c r="D10" s="68">
        <v>6</v>
      </c>
      <c r="E10" s="70">
        <v>15</v>
      </c>
      <c r="F10" s="72">
        <v>17</v>
      </c>
      <c r="G10" s="74">
        <v>4</v>
      </c>
      <c r="H10" s="74">
        <v>11</v>
      </c>
      <c r="I10" s="74">
        <v>2</v>
      </c>
    </row>
    <row r="11" spans="1:9" ht="15" customHeight="1">
      <c r="A11" s="79"/>
      <c r="B11" s="14" t="s">
        <v>22</v>
      </c>
      <c r="C11" s="20">
        <f t="shared" si="1"/>
        <v>360</v>
      </c>
      <c r="D11" s="68">
        <v>123</v>
      </c>
      <c r="E11" s="70">
        <v>121</v>
      </c>
      <c r="F11" s="72">
        <v>116</v>
      </c>
      <c r="G11" s="74">
        <v>12</v>
      </c>
      <c r="H11" s="74">
        <v>24</v>
      </c>
      <c r="I11" s="74">
        <v>3</v>
      </c>
    </row>
    <row r="12" spans="1:9" ht="15" customHeight="1">
      <c r="A12" s="79"/>
      <c r="B12" s="14" t="s">
        <v>24</v>
      </c>
      <c r="C12" s="20">
        <f t="shared" si="1"/>
        <v>263</v>
      </c>
      <c r="D12" s="68">
        <v>77</v>
      </c>
      <c r="E12" s="70">
        <v>82</v>
      </c>
      <c r="F12" s="72">
        <v>104</v>
      </c>
      <c r="G12" s="74">
        <v>10</v>
      </c>
      <c r="H12" s="74">
        <v>20</v>
      </c>
      <c r="I12" s="74">
        <v>2</v>
      </c>
    </row>
    <row r="13" spans="1:9" ht="15" customHeight="1">
      <c r="A13" s="80"/>
      <c r="B13" s="15" t="s">
        <v>25</v>
      </c>
      <c r="C13" s="21">
        <f t="shared" si="1"/>
        <v>243</v>
      </c>
      <c r="D13" s="69">
        <v>78</v>
      </c>
      <c r="E13" s="71">
        <v>86</v>
      </c>
      <c r="F13" s="73">
        <v>79</v>
      </c>
      <c r="G13" s="75">
        <v>10</v>
      </c>
      <c r="H13" s="75">
        <v>19</v>
      </c>
      <c r="I13" s="75">
        <v>3</v>
      </c>
    </row>
    <row r="14" spans="1:9">
      <c r="A14" s="4"/>
    </row>
    <row r="15" spans="1:9" ht="15" customHeight="1">
      <c r="A15" s="10" t="s">
        <v>52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54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34" t="s">
        <v>6</v>
      </c>
      <c r="B3" s="34"/>
      <c r="C3" s="17" t="s">
        <v>4</v>
      </c>
      <c r="D3" s="17"/>
      <c r="E3" s="17"/>
      <c r="F3" s="17"/>
      <c r="G3" s="34" t="s">
        <v>8</v>
      </c>
      <c r="H3" s="34" t="s">
        <v>0</v>
      </c>
      <c r="I3" s="34" t="s">
        <v>10</v>
      </c>
    </row>
    <row r="4" spans="1:9" ht="15" customHeight="1">
      <c r="A4" s="34"/>
      <c r="B4" s="34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4"/>
    </row>
    <row r="5" spans="1:9" ht="15" customHeight="1">
      <c r="A5" s="78" t="s">
        <v>11</v>
      </c>
      <c r="B5" s="13"/>
      <c r="C5" s="19">
        <f t="shared" ref="C5:I5" si="0">SUM(C6:C13)</f>
        <v>1432</v>
      </c>
      <c r="D5" s="23">
        <f t="shared" si="0"/>
        <v>460</v>
      </c>
      <c r="E5" s="27">
        <f t="shared" si="0"/>
        <v>457</v>
      </c>
      <c r="F5" s="31">
        <f t="shared" si="0"/>
        <v>515</v>
      </c>
      <c r="G5" s="19">
        <f t="shared" si="0"/>
        <v>60</v>
      </c>
      <c r="H5" s="19">
        <f t="shared" si="0"/>
        <v>136</v>
      </c>
      <c r="I5" s="19">
        <f t="shared" si="0"/>
        <v>23</v>
      </c>
    </row>
    <row r="6" spans="1:9" ht="15" customHeight="1">
      <c r="A6" s="79"/>
      <c r="B6" s="14" t="s">
        <v>19</v>
      </c>
      <c r="C6" s="20">
        <v>208</v>
      </c>
      <c r="D6" s="68">
        <v>71</v>
      </c>
      <c r="E6" s="70">
        <v>54</v>
      </c>
      <c r="F6" s="72">
        <v>83</v>
      </c>
      <c r="G6" s="74">
        <v>8</v>
      </c>
      <c r="H6" s="74">
        <v>16</v>
      </c>
      <c r="I6" s="74">
        <v>3</v>
      </c>
    </row>
    <row r="7" spans="1:9" ht="15" customHeight="1">
      <c r="A7" s="79"/>
      <c r="B7" s="14" t="s">
        <v>2</v>
      </c>
      <c r="C7" s="20">
        <v>40</v>
      </c>
      <c r="D7" s="68">
        <v>15</v>
      </c>
      <c r="E7" s="70">
        <v>13</v>
      </c>
      <c r="F7" s="72">
        <v>12</v>
      </c>
      <c r="G7" s="74">
        <v>3</v>
      </c>
      <c r="H7" s="74">
        <v>9</v>
      </c>
      <c r="I7" s="74">
        <v>5</v>
      </c>
    </row>
    <row r="8" spans="1:9" ht="15" customHeight="1">
      <c r="A8" s="79"/>
      <c r="B8" s="14" t="s">
        <v>20</v>
      </c>
      <c r="C8" s="20">
        <v>14</v>
      </c>
      <c r="D8" s="68">
        <v>6</v>
      </c>
      <c r="E8" s="70">
        <v>4</v>
      </c>
      <c r="F8" s="72">
        <v>4</v>
      </c>
      <c r="G8" s="74">
        <v>3</v>
      </c>
      <c r="H8" s="74">
        <v>9</v>
      </c>
      <c r="I8" s="74">
        <v>2</v>
      </c>
    </row>
    <row r="9" spans="1:9" ht="15" customHeight="1">
      <c r="A9" s="79"/>
      <c r="B9" s="14" t="s">
        <v>21</v>
      </c>
      <c r="C9" s="20">
        <v>220</v>
      </c>
      <c r="D9" s="68">
        <v>66</v>
      </c>
      <c r="E9" s="70">
        <v>68</v>
      </c>
      <c r="F9" s="72">
        <v>86</v>
      </c>
      <c r="G9" s="74">
        <v>8</v>
      </c>
      <c r="H9" s="74">
        <v>20</v>
      </c>
      <c r="I9" s="74">
        <v>3</v>
      </c>
    </row>
    <row r="10" spans="1:9" ht="15" customHeight="1">
      <c r="A10" s="79"/>
      <c r="B10" s="14" t="s">
        <v>39</v>
      </c>
      <c r="C10" s="20">
        <v>43</v>
      </c>
      <c r="D10" s="68">
        <v>14</v>
      </c>
      <c r="E10" s="70">
        <v>17</v>
      </c>
      <c r="F10" s="72">
        <v>12</v>
      </c>
      <c r="G10" s="74">
        <v>4</v>
      </c>
      <c r="H10" s="74">
        <v>12</v>
      </c>
      <c r="I10" s="74">
        <v>2</v>
      </c>
    </row>
    <row r="11" spans="1:9" ht="15" customHeight="1">
      <c r="A11" s="79"/>
      <c r="B11" s="14" t="s">
        <v>22</v>
      </c>
      <c r="C11" s="20">
        <v>382</v>
      </c>
      <c r="D11" s="68">
        <v>120</v>
      </c>
      <c r="E11" s="70">
        <v>117</v>
      </c>
      <c r="F11" s="72">
        <v>145</v>
      </c>
      <c r="G11" s="74">
        <v>13</v>
      </c>
      <c r="H11" s="74">
        <v>27</v>
      </c>
      <c r="I11" s="74">
        <v>3</v>
      </c>
    </row>
    <row r="12" spans="1:9" ht="15" customHeight="1">
      <c r="A12" s="79"/>
      <c r="B12" s="14" t="s">
        <v>24</v>
      </c>
      <c r="C12" s="20">
        <v>274</v>
      </c>
      <c r="D12" s="68">
        <v>82</v>
      </c>
      <c r="E12" s="70">
        <v>105</v>
      </c>
      <c r="F12" s="72">
        <v>87</v>
      </c>
      <c r="G12" s="74">
        <v>11</v>
      </c>
      <c r="H12" s="74">
        <v>23</v>
      </c>
      <c r="I12" s="74">
        <v>2</v>
      </c>
    </row>
    <row r="13" spans="1:9" ht="15" customHeight="1">
      <c r="A13" s="80"/>
      <c r="B13" s="15" t="s">
        <v>25</v>
      </c>
      <c r="C13" s="21">
        <v>251</v>
      </c>
      <c r="D13" s="69">
        <v>86</v>
      </c>
      <c r="E13" s="71">
        <v>79</v>
      </c>
      <c r="F13" s="73">
        <v>86</v>
      </c>
      <c r="G13" s="75">
        <v>10</v>
      </c>
      <c r="H13" s="75">
        <v>20</v>
      </c>
      <c r="I13" s="75">
        <v>3</v>
      </c>
    </row>
    <row r="14" spans="1:9">
      <c r="A14" s="4"/>
    </row>
    <row r="15" spans="1:9" ht="15" customHeight="1">
      <c r="A15" s="10" t="s">
        <v>56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31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34" t="s">
        <v>6</v>
      </c>
      <c r="B3" s="34"/>
      <c r="C3" s="17" t="s">
        <v>4</v>
      </c>
      <c r="D3" s="17"/>
      <c r="E3" s="17"/>
      <c r="F3" s="17"/>
      <c r="G3" s="34" t="s">
        <v>8</v>
      </c>
      <c r="H3" s="34" t="s">
        <v>0</v>
      </c>
      <c r="I3" s="34" t="s">
        <v>10</v>
      </c>
    </row>
    <row r="4" spans="1:9" ht="15" customHeight="1">
      <c r="A4" s="34"/>
      <c r="B4" s="34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4"/>
    </row>
    <row r="5" spans="1:9" ht="15" customHeight="1">
      <c r="A5" s="78" t="s">
        <v>11</v>
      </c>
      <c r="B5" s="13"/>
      <c r="C5" s="81">
        <v>1449</v>
      </c>
      <c r="D5" s="82">
        <v>455</v>
      </c>
      <c r="E5" s="83">
        <v>514</v>
      </c>
      <c r="F5" s="84">
        <v>480</v>
      </c>
      <c r="G5" s="81">
        <v>61</v>
      </c>
      <c r="H5" s="81">
        <v>133</v>
      </c>
      <c r="I5" s="81">
        <v>22</v>
      </c>
    </row>
    <row r="6" spans="1:9" ht="15" customHeight="1">
      <c r="A6" s="79"/>
      <c r="B6" s="14" t="s">
        <v>19</v>
      </c>
      <c r="C6" s="74">
        <v>210</v>
      </c>
      <c r="D6" s="68">
        <v>54</v>
      </c>
      <c r="E6" s="70">
        <v>84</v>
      </c>
      <c r="F6" s="72">
        <v>72</v>
      </c>
      <c r="G6" s="74">
        <v>8</v>
      </c>
      <c r="H6" s="74">
        <v>17</v>
      </c>
      <c r="I6" s="74">
        <v>3</v>
      </c>
    </row>
    <row r="7" spans="1:9" ht="15" customHeight="1">
      <c r="A7" s="79"/>
      <c r="B7" s="14" t="s">
        <v>2</v>
      </c>
      <c r="C7" s="74">
        <v>47</v>
      </c>
      <c r="D7" s="68">
        <v>13</v>
      </c>
      <c r="E7" s="70">
        <v>12</v>
      </c>
      <c r="F7" s="72">
        <v>22</v>
      </c>
      <c r="G7" s="74">
        <v>3</v>
      </c>
      <c r="H7" s="74">
        <v>9</v>
      </c>
      <c r="I7" s="74">
        <v>5</v>
      </c>
    </row>
    <row r="8" spans="1:9" ht="15" customHeight="1">
      <c r="A8" s="79"/>
      <c r="B8" s="14" t="s">
        <v>20</v>
      </c>
      <c r="C8" s="74">
        <v>16</v>
      </c>
      <c r="D8" s="68">
        <v>4</v>
      </c>
      <c r="E8" s="70">
        <v>4</v>
      </c>
      <c r="F8" s="72">
        <v>8</v>
      </c>
      <c r="G8" s="74">
        <v>3</v>
      </c>
      <c r="H8" s="74">
        <v>7</v>
      </c>
      <c r="I8" s="74">
        <v>2</v>
      </c>
    </row>
    <row r="9" spans="1:9" ht="15" customHeight="1">
      <c r="A9" s="79"/>
      <c r="B9" s="14" t="s">
        <v>21</v>
      </c>
      <c r="C9" s="74">
        <v>212</v>
      </c>
      <c r="D9" s="68">
        <v>69</v>
      </c>
      <c r="E9" s="70">
        <v>86</v>
      </c>
      <c r="F9" s="72">
        <v>57</v>
      </c>
      <c r="G9" s="74">
        <v>8</v>
      </c>
      <c r="H9" s="74">
        <v>20</v>
      </c>
      <c r="I9" s="74">
        <v>2</v>
      </c>
    </row>
    <row r="10" spans="1:9" ht="15" customHeight="1">
      <c r="A10" s="79"/>
      <c r="B10" s="14" t="s">
        <v>39</v>
      </c>
      <c r="C10" s="74">
        <v>40</v>
      </c>
      <c r="D10" s="68">
        <v>17</v>
      </c>
      <c r="E10" s="70">
        <v>12</v>
      </c>
      <c r="F10" s="72">
        <v>11</v>
      </c>
      <c r="G10" s="74">
        <v>3</v>
      </c>
      <c r="H10" s="74">
        <v>10</v>
      </c>
      <c r="I10" s="74">
        <v>2</v>
      </c>
    </row>
    <row r="11" spans="1:9" ht="15" customHeight="1">
      <c r="A11" s="79"/>
      <c r="B11" s="14" t="s">
        <v>22</v>
      </c>
      <c r="C11" s="74">
        <v>388</v>
      </c>
      <c r="D11" s="68">
        <v>117</v>
      </c>
      <c r="E11" s="70">
        <v>144</v>
      </c>
      <c r="F11" s="72">
        <v>127</v>
      </c>
      <c r="G11" s="74">
        <v>14</v>
      </c>
      <c r="H11" s="74">
        <v>29</v>
      </c>
      <c r="I11" s="74">
        <v>3</v>
      </c>
    </row>
    <row r="12" spans="1:9" ht="15" customHeight="1">
      <c r="A12" s="79"/>
      <c r="B12" s="14" t="s">
        <v>24</v>
      </c>
      <c r="C12" s="74">
        <v>282</v>
      </c>
      <c r="D12" s="68">
        <v>104</v>
      </c>
      <c r="E12" s="70">
        <v>86</v>
      </c>
      <c r="F12" s="72">
        <v>92</v>
      </c>
      <c r="G12" s="74">
        <v>11</v>
      </c>
      <c r="H12" s="74">
        <v>21</v>
      </c>
      <c r="I12" s="74">
        <v>2</v>
      </c>
    </row>
    <row r="13" spans="1:9" ht="15" customHeight="1">
      <c r="A13" s="80"/>
      <c r="B13" s="15" t="s">
        <v>25</v>
      </c>
      <c r="C13" s="75">
        <v>254</v>
      </c>
      <c r="D13" s="69">
        <v>77</v>
      </c>
      <c r="E13" s="71">
        <v>86</v>
      </c>
      <c r="F13" s="73">
        <v>91</v>
      </c>
      <c r="G13" s="75">
        <v>11</v>
      </c>
      <c r="H13" s="75">
        <v>20</v>
      </c>
      <c r="I13" s="75">
        <v>3</v>
      </c>
    </row>
    <row r="14" spans="1:9">
      <c r="A14" s="4"/>
    </row>
    <row r="15" spans="1:9" ht="15" customHeight="1">
      <c r="A15" s="10" t="s">
        <v>46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" right="0.7" top="0.75" bottom="0.75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3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36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85" t="s">
        <v>6</v>
      </c>
      <c r="B3" s="85"/>
      <c r="C3" s="17" t="s">
        <v>4</v>
      </c>
      <c r="D3" s="17"/>
      <c r="E3" s="17"/>
      <c r="F3" s="17"/>
      <c r="G3" s="34" t="s">
        <v>8</v>
      </c>
      <c r="H3" s="34" t="s">
        <v>0</v>
      </c>
      <c r="I3" s="34" t="s">
        <v>10</v>
      </c>
    </row>
    <row r="4" spans="1:9" ht="15" customHeight="1">
      <c r="A4" s="85"/>
      <c r="B4" s="8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4"/>
    </row>
    <row r="5" spans="1:9" ht="15" customHeight="1">
      <c r="A5" s="86" t="s">
        <v>11</v>
      </c>
      <c r="B5" s="89"/>
      <c r="C5" s="81">
        <v>1511</v>
      </c>
      <c r="D5" s="82">
        <v>518</v>
      </c>
      <c r="E5" s="83">
        <v>480</v>
      </c>
      <c r="F5" s="84">
        <v>513</v>
      </c>
      <c r="G5" s="81">
        <v>61</v>
      </c>
      <c r="H5" s="81">
        <v>138</v>
      </c>
      <c r="I5" s="81">
        <v>22</v>
      </c>
    </row>
    <row r="6" spans="1:9" ht="15" customHeight="1">
      <c r="A6" s="87"/>
      <c r="B6" s="90" t="s">
        <v>19</v>
      </c>
      <c r="C6" s="74">
        <v>222</v>
      </c>
      <c r="D6" s="68">
        <v>83</v>
      </c>
      <c r="E6" s="70">
        <v>72</v>
      </c>
      <c r="F6" s="72">
        <v>67</v>
      </c>
      <c r="G6" s="74">
        <v>8</v>
      </c>
      <c r="H6" s="74">
        <v>17</v>
      </c>
      <c r="I6" s="74">
        <v>3</v>
      </c>
    </row>
    <row r="7" spans="1:9" ht="15" customHeight="1">
      <c r="A7" s="87"/>
      <c r="B7" s="90" t="s">
        <v>2</v>
      </c>
      <c r="C7" s="74">
        <v>46</v>
      </c>
      <c r="D7" s="68">
        <v>12</v>
      </c>
      <c r="E7" s="70">
        <v>22</v>
      </c>
      <c r="F7" s="72">
        <v>12</v>
      </c>
      <c r="G7" s="74">
        <v>3</v>
      </c>
      <c r="H7" s="74">
        <v>9</v>
      </c>
      <c r="I7" s="74">
        <v>5</v>
      </c>
    </row>
    <row r="8" spans="1:9" ht="15" customHeight="1">
      <c r="A8" s="87"/>
      <c r="B8" s="90" t="s">
        <v>20</v>
      </c>
      <c r="C8" s="74">
        <v>21</v>
      </c>
      <c r="D8" s="68">
        <v>6</v>
      </c>
      <c r="E8" s="70">
        <v>7</v>
      </c>
      <c r="F8" s="72">
        <v>8</v>
      </c>
      <c r="G8" s="74">
        <v>3</v>
      </c>
      <c r="H8" s="74">
        <v>9</v>
      </c>
      <c r="I8" s="74">
        <v>2</v>
      </c>
    </row>
    <row r="9" spans="1:9" ht="15" customHeight="1">
      <c r="A9" s="87"/>
      <c r="B9" s="90" t="s">
        <v>21</v>
      </c>
      <c r="C9" s="74">
        <v>229</v>
      </c>
      <c r="D9" s="68">
        <v>87</v>
      </c>
      <c r="E9" s="70">
        <v>59</v>
      </c>
      <c r="F9" s="72">
        <v>83</v>
      </c>
      <c r="G9" s="74">
        <v>9</v>
      </c>
      <c r="H9" s="74">
        <v>22</v>
      </c>
      <c r="I9" s="74">
        <v>2</v>
      </c>
    </row>
    <row r="10" spans="1:9" ht="15" customHeight="1">
      <c r="A10" s="87"/>
      <c r="B10" s="90" t="s">
        <v>39</v>
      </c>
      <c r="C10" s="74">
        <v>35</v>
      </c>
      <c r="D10" s="68">
        <v>12</v>
      </c>
      <c r="E10" s="70">
        <v>11</v>
      </c>
      <c r="F10" s="72">
        <v>12</v>
      </c>
      <c r="G10" s="74">
        <v>3</v>
      </c>
      <c r="H10" s="74">
        <v>10</v>
      </c>
      <c r="I10" s="74">
        <v>2</v>
      </c>
    </row>
    <row r="11" spans="1:9" ht="15" customHeight="1">
      <c r="A11" s="87"/>
      <c r="B11" s="90" t="s">
        <v>22</v>
      </c>
      <c r="C11" s="74">
        <v>422</v>
      </c>
      <c r="D11" s="68">
        <v>146</v>
      </c>
      <c r="E11" s="70">
        <v>127</v>
      </c>
      <c r="F11" s="72">
        <v>149</v>
      </c>
      <c r="G11" s="74">
        <v>14</v>
      </c>
      <c r="H11" s="74">
        <v>30</v>
      </c>
      <c r="I11" s="74">
        <v>3</v>
      </c>
    </row>
    <row r="12" spans="1:9" ht="15" customHeight="1">
      <c r="A12" s="87"/>
      <c r="B12" s="90" t="s">
        <v>24</v>
      </c>
      <c r="C12" s="74">
        <v>287</v>
      </c>
      <c r="D12" s="68">
        <v>87</v>
      </c>
      <c r="E12" s="70">
        <v>91</v>
      </c>
      <c r="F12" s="72">
        <v>109</v>
      </c>
      <c r="G12" s="74">
        <v>11</v>
      </c>
      <c r="H12" s="74">
        <v>21</v>
      </c>
      <c r="I12" s="74">
        <v>2</v>
      </c>
    </row>
    <row r="13" spans="1:9" ht="15" customHeight="1">
      <c r="A13" s="88"/>
      <c r="B13" s="91" t="s">
        <v>25</v>
      </c>
      <c r="C13" s="75">
        <v>249</v>
      </c>
      <c r="D13" s="69">
        <v>85</v>
      </c>
      <c r="E13" s="71">
        <v>91</v>
      </c>
      <c r="F13" s="73">
        <v>73</v>
      </c>
      <c r="G13" s="75">
        <v>10</v>
      </c>
      <c r="H13" s="75">
        <v>20</v>
      </c>
      <c r="I13" s="75">
        <v>3</v>
      </c>
    </row>
    <row r="14" spans="1:9">
      <c r="A14" s="4"/>
    </row>
    <row r="15" spans="1:9" ht="15" customHeight="1">
      <c r="A15" s="10" t="s">
        <v>57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6"/>
  <sheetViews>
    <sheetView workbookViewId="0"/>
  </sheetViews>
  <sheetFormatPr defaultRowHeight="13.5"/>
  <cols>
    <col min="1" max="1" width="1.875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58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38" t="s">
        <v>5</v>
      </c>
    </row>
    <row r="3" spans="1:9" ht="15" customHeight="1">
      <c r="A3" s="85" t="s">
        <v>6</v>
      </c>
      <c r="B3" s="85"/>
      <c r="C3" s="17" t="s">
        <v>4</v>
      </c>
      <c r="D3" s="17"/>
      <c r="E3" s="17"/>
      <c r="F3" s="17"/>
      <c r="G3" s="34" t="s">
        <v>8</v>
      </c>
      <c r="H3" s="34" t="s">
        <v>0</v>
      </c>
      <c r="I3" s="34" t="s">
        <v>10</v>
      </c>
    </row>
    <row r="4" spans="1:9" ht="15" customHeight="1">
      <c r="A4" s="85"/>
      <c r="B4" s="85"/>
      <c r="C4" s="18" t="s">
        <v>11</v>
      </c>
      <c r="D4" s="45" t="s">
        <v>38</v>
      </c>
      <c r="E4" s="48" t="s">
        <v>9</v>
      </c>
      <c r="F4" s="51" t="s">
        <v>23</v>
      </c>
      <c r="G4" s="34"/>
      <c r="H4" s="34"/>
      <c r="I4" s="34"/>
    </row>
    <row r="5" spans="1:9" ht="15" customHeight="1">
      <c r="A5" s="86" t="s">
        <v>11</v>
      </c>
      <c r="B5" s="89"/>
      <c r="C5" s="81">
        <v>1526</v>
      </c>
      <c r="D5" s="82">
        <v>479</v>
      </c>
      <c r="E5" s="83">
        <v>515</v>
      </c>
      <c r="F5" s="84">
        <v>532</v>
      </c>
      <c r="G5" s="81">
        <v>59</v>
      </c>
      <c r="H5" s="81">
        <v>134</v>
      </c>
      <c r="I5" s="81">
        <v>22</v>
      </c>
    </row>
    <row r="6" spans="1:9" ht="15" customHeight="1">
      <c r="A6" s="87"/>
      <c r="B6" s="90" t="s">
        <v>19</v>
      </c>
      <c r="C6" s="74">
        <v>207</v>
      </c>
      <c r="D6" s="68">
        <v>73</v>
      </c>
      <c r="E6" s="70">
        <v>68</v>
      </c>
      <c r="F6" s="72">
        <v>66</v>
      </c>
      <c r="G6" s="74">
        <v>8</v>
      </c>
      <c r="H6" s="74">
        <v>16</v>
      </c>
      <c r="I6" s="74">
        <v>3</v>
      </c>
    </row>
    <row r="7" spans="1:9" ht="15" customHeight="1">
      <c r="A7" s="87"/>
      <c r="B7" s="90" t="s">
        <v>2</v>
      </c>
      <c r="C7" s="74">
        <v>50</v>
      </c>
      <c r="D7" s="68">
        <v>22</v>
      </c>
      <c r="E7" s="70">
        <v>12</v>
      </c>
      <c r="F7" s="72">
        <v>16</v>
      </c>
      <c r="G7" s="74">
        <v>3</v>
      </c>
      <c r="H7" s="74">
        <v>10</v>
      </c>
      <c r="I7" s="74">
        <v>5</v>
      </c>
    </row>
    <row r="8" spans="1:9" ht="15" customHeight="1">
      <c r="A8" s="87"/>
      <c r="B8" s="90" t="s">
        <v>20</v>
      </c>
      <c r="C8" s="74">
        <v>19</v>
      </c>
      <c r="D8" s="68">
        <v>7</v>
      </c>
      <c r="E8" s="70">
        <v>8</v>
      </c>
      <c r="F8" s="72">
        <v>4</v>
      </c>
      <c r="G8" s="74">
        <v>3</v>
      </c>
      <c r="H8" s="74">
        <v>10</v>
      </c>
      <c r="I8" s="74">
        <v>2</v>
      </c>
    </row>
    <row r="9" spans="1:9" ht="15" customHeight="1">
      <c r="A9" s="87"/>
      <c r="B9" s="90" t="s">
        <v>21</v>
      </c>
      <c r="C9" s="74">
        <v>248</v>
      </c>
      <c r="D9" s="68">
        <v>58</v>
      </c>
      <c r="E9" s="70">
        <v>83</v>
      </c>
      <c r="F9" s="72">
        <v>107</v>
      </c>
      <c r="G9" s="74">
        <v>9</v>
      </c>
      <c r="H9" s="74">
        <v>22</v>
      </c>
      <c r="I9" s="74">
        <v>2</v>
      </c>
    </row>
    <row r="10" spans="1:9" ht="15" customHeight="1">
      <c r="A10" s="87"/>
      <c r="B10" s="90" t="s">
        <v>39</v>
      </c>
      <c r="C10" s="74">
        <v>33</v>
      </c>
      <c r="D10" s="68">
        <v>11</v>
      </c>
      <c r="E10" s="70">
        <v>12</v>
      </c>
      <c r="F10" s="72">
        <v>10</v>
      </c>
      <c r="G10" s="74">
        <v>3</v>
      </c>
      <c r="H10" s="74">
        <v>10</v>
      </c>
      <c r="I10" s="74">
        <v>2</v>
      </c>
    </row>
    <row r="11" spans="1:9" ht="15" customHeight="1">
      <c r="A11" s="87"/>
      <c r="B11" s="90" t="s">
        <v>22</v>
      </c>
      <c r="C11" s="74">
        <v>419</v>
      </c>
      <c r="D11" s="68">
        <v>125</v>
      </c>
      <c r="E11" s="70">
        <v>150</v>
      </c>
      <c r="F11" s="72">
        <v>144</v>
      </c>
      <c r="G11" s="74">
        <v>14</v>
      </c>
      <c r="H11" s="74">
        <v>27</v>
      </c>
      <c r="I11" s="74">
        <v>3</v>
      </c>
    </row>
    <row r="12" spans="1:9" ht="15" customHeight="1">
      <c r="A12" s="87"/>
      <c r="B12" s="90" t="s">
        <v>24</v>
      </c>
      <c r="C12" s="74">
        <v>294</v>
      </c>
      <c r="D12" s="68">
        <v>91</v>
      </c>
      <c r="E12" s="70">
        <v>108</v>
      </c>
      <c r="F12" s="72">
        <v>95</v>
      </c>
      <c r="G12" s="74">
        <v>10</v>
      </c>
      <c r="H12" s="74">
        <v>21</v>
      </c>
      <c r="I12" s="74">
        <v>2</v>
      </c>
    </row>
    <row r="13" spans="1:9" ht="15" customHeight="1">
      <c r="A13" s="88"/>
      <c r="B13" s="91" t="s">
        <v>25</v>
      </c>
      <c r="C13" s="75">
        <v>256</v>
      </c>
      <c r="D13" s="69">
        <v>92</v>
      </c>
      <c r="E13" s="71">
        <v>74</v>
      </c>
      <c r="F13" s="73">
        <v>90</v>
      </c>
      <c r="G13" s="75">
        <v>9</v>
      </c>
      <c r="H13" s="75">
        <v>18</v>
      </c>
      <c r="I13" s="75">
        <v>3</v>
      </c>
    </row>
    <row r="14" spans="1:9">
      <c r="A14" s="4"/>
    </row>
    <row r="15" spans="1:9" ht="15" customHeight="1">
      <c r="A15" s="10" t="s">
        <v>59</v>
      </c>
    </row>
    <row r="16" spans="1:9" ht="15" customHeight="1">
      <c r="A16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3"/>
  </dataValidations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workbookViewId="0"/>
  </sheetViews>
  <sheetFormatPr defaultRowHeight="13.5"/>
  <cols>
    <col min="1" max="1" width="1.875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60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109" t="s">
        <v>13</v>
      </c>
    </row>
    <row r="3" spans="1:9" ht="15" customHeight="1">
      <c r="A3" s="92" t="s">
        <v>6</v>
      </c>
      <c r="B3" s="92"/>
      <c r="C3" s="95" t="s">
        <v>4</v>
      </c>
      <c r="D3" s="95"/>
      <c r="E3" s="95"/>
      <c r="F3" s="95"/>
      <c r="G3" s="108" t="s">
        <v>8</v>
      </c>
      <c r="H3" s="108" t="s">
        <v>0</v>
      </c>
      <c r="I3" s="108" t="s">
        <v>10</v>
      </c>
    </row>
    <row r="4" spans="1:9" ht="15" customHeight="1">
      <c r="A4" s="92"/>
      <c r="B4" s="92"/>
      <c r="C4" s="96" t="s">
        <v>11</v>
      </c>
      <c r="D4" s="99" t="s">
        <v>38</v>
      </c>
      <c r="E4" s="102" t="s">
        <v>9</v>
      </c>
      <c r="F4" s="105" t="s">
        <v>23</v>
      </c>
      <c r="G4" s="108"/>
      <c r="H4" s="108"/>
      <c r="I4" s="108"/>
    </row>
    <row r="5" spans="1:9" ht="15" customHeight="1">
      <c r="A5" s="86" t="s">
        <v>11</v>
      </c>
      <c r="B5" s="89"/>
      <c r="C5" s="97">
        <v>1537</v>
      </c>
      <c r="D5" s="100">
        <v>513</v>
      </c>
      <c r="E5" s="103">
        <v>532</v>
      </c>
      <c r="F5" s="106">
        <v>492</v>
      </c>
      <c r="G5" s="97">
        <v>60</v>
      </c>
      <c r="H5" s="97">
        <v>142</v>
      </c>
      <c r="I5" s="97">
        <v>22</v>
      </c>
    </row>
    <row r="6" spans="1:9" ht="15" customHeight="1">
      <c r="A6" s="87"/>
      <c r="B6" s="90" t="s">
        <v>19</v>
      </c>
      <c r="C6" s="54">
        <v>197</v>
      </c>
      <c r="D6" s="46">
        <v>68</v>
      </c>
      <c r="E6" s="49">
        <v>66</v>
      </c>
      <c r="F6" s="52">
        <v>63</v>
      </c>
      <c r="G6" s="54">
        <v>7</v>
      </c>
      <c r="H6" s="54">
        <v>15</v>
      </c>
      <c r="I6" s="54">
        <v>3</v>
      </c>
    </row>
    <row r="7" spans="1:9" ht="15" customHeight="1">
      <c r="A7" s="87"/>
      <c r="B7" s="90" t="s">
        <v>2</v>
      </c>
      <c r="C7" s="54">
        <v>24</v>
      </c>
      <c r="D7" s="46">
        <v>7</v>
      </c>
      <c r="E7" s="49">
        <v>7</v>
      </c>
      <c r="F7" s="52">
        <v>10</v>
      </c>
      <c r="G7" s="54">
        <v>3</v>
      </c>
      <c r="H7" s="54">
        <v>9</v>
      </c>
      <c r="I7" s="54">
        <v>4</v>
      </c>
    </row>
    <row r="8" spans="1:9" ht="15" customHeight="1">
      <c r="A8" s="87"/>
      <c r="B8" s="90" t="s">
        <v>61</v>
      </c>
      <c r="C8" s="54">
        <v>24</v>
      </c>
      <c r="D8" s="46">
        <v>5</v>
      </c>
      <c r="E8" s="49">
        <v>9</v>
      </c>
      <c r="F8" s="52">
        <v>10</v>
      </c>
      <c r="G8" s="54">
        <v>3</v>
      </c>
      <c r="H8" s="54">
        <v>9</v>
      </c>
      <c r="I8" s="54">
        <v>2</v>
      </c>
    </row>
    <row r="9" spans="1:9" ht="15" customHeight="1">
      <c r="A9" s="87"/>
      <c r="B9" s="90" t="s">
        <v>20</v>
      </c>
      <c r="C9" s="54">
        <v>25</v>
      </c>
      <c r="D9" s="46">
        <v>8</v>
      </c>
      <c r="E9" s="49">
        <v>4</v>
      </c>
      <c r="F9" s="52">
        <v>13</v>
      </c>
      <c r="G9" s="54">
        <v>3</v>
      </c>
      <c r="H9" s="54">
        <v>9</v>
      </c>
      <c r="I9" s="54">
        <v>1</v>
      </c>
    </row>
    <row r="10" spans="1:9" ht="15" customHeight="1">
      <c r="A10" s="87"/>
      <c r="B10" s="90" t="s">
        <v>21</v>
      </c>
      <c r="C10" s="54">
        <v>266</v>
      </c>
      <c r="D10" s="46">
        <v>80</v>
      </c>
      <c r="E10" s="49">
        <v>108</v>
      </c>
      <c r="F10" s="52">
        <v>78</v>
      </c>
      <c r="G10" s="54">
        <v>8</v>
      </c>
      <c r="H10" s="54">
        <v>21</v>
      </c>
      <c r="I10" s="54">
        <v>1</v>
      </c>
    </row>
    <row r="11" spans="1:9" ht="15" customHeight="1">
      <c r="A11" s="87"/>
      <c r="B11" s="90" t="s">
        <v>39</v>
      </c>
      <c r="C11" s="54">
        <v>35</v>
      </c>
      <c r="D11" s="46">
        <v>12</v>
      </c>
      <c r="E11" s="49">
        <v>10</v>
      </c>
      <c r="F11" s="52">
        <v>13</v>
      </c>
      <c r="G11" s="54">
        <v>3</v>
      </c>
      <c r="H11" s="54">
        <v>9</v>
      </c>
      <c r="I11" s="54">
        <v>2</v>
      </c>
    </row>
    <row r="12" spans="1:9" ht="15" customHeight="1">
      <c r="A12" s="87"/>
      <c r="B12" s="90" t="s">
        <v>22</v>
      </c>
      <c r="C12" s="54">
        <v>430</v>
      </c>
      <c r="D12" s="46">
        <v>150</v>
      </c>
      <c r="E12" s="49">
        <v>143</v>
      </c>
      <c r="F12" s="52">
        <v>137</v>
      </c>
      <c r="G12" s="54">
        <v>14</v>
      </c>
      <c r="H12" s="54">
        <v>28</v>
      </c>
      <c r="I12" s="54">
        <v>3</v>
      </c>
    </row>
    <row r="13" spans="1:9" ht="15" customHeight="1">
      <c r="A13" s="87"/>
      <c r="B13" s="90" t="s">
        <v>24</v>
      </c>
      <c r="C13" s="54">
        <v>289</v>
      </c>
      <c r="D13" s="46">
        <v>109</v>
      </c>
      <c r="E13" s="49">
        <v>95</v>
      </c>
      <c r="F13" s="52">
        <v>85</v>
      </c>
      <c r="G13" s="54">
        <v>10</v>
      </c>
      <c r="H13" s="54">
        <v>23</v>
      </c>
      <c r="I13" s="54">
        <v>3</v>
      </c>
    </row>
    <row r="14" spans="1:9" ht="15" customHeight="1">
      <c r="A14" s="93"/>
      <c r="B14" s="94" t="s">
        <v>25</v>
      </c>
      <c r="C14" s="98">
        <v>247</v>
      </c>
      <c r="D14" s="101">
        <v>74</v>
      </c>
      <c r="E14" s="104">
        <v>90</v>
      </c>
      <c r="F14" s="107">
        <v>83</v>
      </c>
      <c r="G14" s="98">
        <v>9</v>
      </c>
      <c r="H14" s="98">
        <v>19</v>
      </c>
      <c r="I14" s="98">
        <v>3</v>
      </c>
    </row>
    <row r="15" spans="1:9">
      <c r="A15" s="4"/>
    </row>
    <row r="16" spans="1:9" ht="15" customHeight="1">
      <c r="A16" s="10" t="s">
        <v>62</v>
      </c>
    </row>
    <row r="17" spans="1:1" ht="15" customHeight="1">
      <c r="A17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dataValidations count="1">
    <dataValidation allowBlank="1" showDropDown="0" showInputMessage="0" showErrorMessage="1" sqref="C5:I14"/>
  </dataValidations>
  <pageMargins left="0.78680555555555554" right="0.78680555555555554" top="0.98402777777777772" bottom="0.98402777777777772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workbookViewId="0"/>
  </sheetViews>
  <sheetFormatPr defaultRowHeight="13.5"/>
  <cols>
    <col min="1" max="1" width="1.875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53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109" t="s">
        <v>13</v>
      </c>
    </row>
    <row r="3" spans="1:9" ht="15" customHeight="1">
      <c r="A3" s="92" t="s">
        <v>6</v>
      </c>
      <c r="B3" s="92"/>
      <c r="C3" s="95" t="s">
        <v>4</v>
      </c>
      <c r="D3" s="95"/>
      <c r="E3" s="95"/>
      <c r="F3" s="95"/>
      <c r="G3" s="108" t="s">
        <v>8</v>
      </c>
      <c r="H3" s="108" t="s">
        <v>0</v>
      </c>
      <c r="I3" s="108" t="s">
        <v>10</v>
      </c>
    </row>
    <row r="4" spans="1:9" ht="15" customHeight="1">
      <c r="A4" s="92"/>
      <c r="B4" s="92"/>
      <c r="C4" s="96" t="s">
        <v>11</v>
      </c>
      <c r="D4" s="99" t="s">
        <v>38</v>
      </c>
      <c r="E4" s="102" t="s">
        <v>9</v>
      </c>
      <c r="F4" s="105" t="s">
        <v>23</v>
      </c>
      <c r="G4" s="108"/>
      <c r="H4" s="108"/>
      <c r="I4" s="108"/>
    </row>
    <row r="5" spans="1:9" ht="15" customHeight="1">
      <c r="A5" s="86" t="s">
        <v>11</v>
      </c>
      <c r="B5" s="89"/>
      <c r="C5" s="97">
        <v>1540</v>
      </c>
      <c r="D5" s="100">
        <v>531</v>
      </c>
      <c r="E5" s="103">
        <v>493</v>
      </c>
      <c r="F5" s="106">
        <v>516</v>
      </c>
      <c r="G5" s="97">
        <v>61</v>
      </c>
      <c r="H5" s="97">
        <v>147</v>
      </c>
      <c r="I5" s="97">
        <v>42</v>
      </c>
    </row>
    <row r="6" spans="1:9" ht="15" customHeight="1">
      <c r="A6" s="87"/>
      <c r="B6" s="90" t="s">
        <v>19</v>
      </c>
      <c r="C6" s="54">
        <v>202</v>
      </c>
      <c r="D6" s="46">
        <v>67</v>
      </c>
      <c r="E6" s="49">
        <v>64</v>
      </c>
      <c r="F6" s="52">
        <v>71</v>
      </c>
      <c r="G6" s="54">
        <v>7</v>
      </c>
      <c r="H6" s="54">
        <v>18</v>
      </c>
      <c r="I6" s="54">
        <v>6</v>
      </c>
    </row>
    <row r="7" spans="1:9" ht="15" customHeight="1">
      <c r="A7" s="87"/>
      <c r="B7" s="90" t="s">
        <v>2</v>
      </c>
      <c r="C7" s="54">
        <v>28</v>
      </c>
      <c r="D7" s="46">
        <v>7</v>
      </c>
      <c r="E7" s="49">
        <v>11</v>
      </c>
      <c r="F7" s="52">
        <v>10</v>
      </c>
      <c r="G7" s="54">
        <v>3</v>
      </c>
      <c r="H7" s="54">
        <v>10</v>
      </c>
      <c r="I7" s="54">
        <v>4</v>
      </c>
    </row>
    <row r="8" spans="1:9" ht="15" customHeight="1">
      <c r="A8" s="87"/>
      <c r="B8" s="90" t="s">
        <v>61</v>
      </c>
      <c r="C8" s="54">
        <v>29</v>
      </c>
      <c r="D8" s="46">
        <v>9</v>
      </c>
      <c r="E8" s="49">
        <v>11</v>
      </c>
      <c r="F8" s="52">
        <v>9</v>
      </c>
      <c r="G8" s="54">
        <v>3</v>
      </c>
      <c r="H8" s="54">
        <v>9</v>
      </c>
      <c r="I8" s="54">
        <v>3</v>
      </c>
    </row>
    <row r="9" spans="1:9" ht="15" customHeight="1">
      <c r="A9" s="87"/>
      <c r="B9" s="90" t="s">
        <v>20</v>
      </c>
      <c r="C9" s="54">
        <v>26</v>
      </c>
      <c r="D9" s="46">
        <v>4</v>
      </c>
      <c r="E9" s="49">
        <v>13</v>
      </c>
      <c r="F9" s="52">
        <v>9</v>
      </c>
      <c r="G9" s="54">
        <v>3</v>
      </c>
      <c r="H9" s="54">
        <v>9</v>
      </c>
      <c r="I9" s="54">
        <v>1</v>
      </c>
    </row>
    <row r="10" spans="1:9" ht="15" customHeight="1">
      <c r="A10" s="87"/>
      <c r="B10" s="90" t="s">
        <v>21</v>
      </c>
      <c r="C10" s="54">
        <v>277</v>
      </c>
      <c r="D10" s="46">
        <v>108</v>
      </c>
      <c r="E10" s="49">
        <v>78</v>
      </c>
      <c r="F10" s="52">
        <v>91</v>
      </c>
      <c r="G10" s="54">
        <v>9</v>
      </c>
      <c r="H10" s="54">
        <v>22</v>
      </c>
      <c r="I10" s="54">
        <v>4</v>
      </c>
    </row>
    <row r="11" spans="1:9" ht="15" customHeight="1">
      <c r="A11" s="87"/>
      <c r="B11" s="90" t="s">
        <v>39</v>
      </c>
      <c r="C11" s="54">
        <v>33</v>
      </c>
      <c r="D11" s="46">
        <v>10</v>
      </c>
      <c r="E11" s="49">
        <v>13</v>
      </c>
      <c r="F11" s="52">
        <v>10</v>
      </c>
      <c r="G11" s="54">
        <v>3</v>
      </c>
      <c r="H11" s="54">
        <v>9</v>
      </c>
      <c r="I11" s="54">
        <v>2</v>
      </c>
    </row>
    <row r="12" spans="1:9" ht="15" customHeight="1">
      <c r="A12" s="87"/>
      <c r="B12" s="90" t="s">
        <v>22</v>
      </c>
      <c r="C12" s="54">
        <v>430</v>
      </c>
      <c r="D12" s="46">
        <v>143</v>
      </c>
      <c r="E12" s="49">
        <v>137</v>
      </c>
      <c r="F12" s="52">
        <v>150</v>
      </c>
      <c r="G12" s="54">
        <v>14</v>
      </c>
      <c r="H12" s="54">
        <v>28</v>
      </c>
      <c r="I12" s="54">
        <v>8</v>
      </c>
    </row>
    <row r="13" spans="1:9" ht="15" customHeight="1">
      <c r="A13" s="87"/>
      <c r="B13" s="90" t="s">
        <v>24</v>
      </c>
      <c r="C13" s="54">
        <v>273</v>
      </c>
      <c r="D13" s="46">
        <v>95</v>
      </c>
      <c r="E13" s="49">
        <v>83</v>
      </c>
      <c r="F13" s="52">
        <v>95</v>
      </c>
      <c r="G13" s="54">
        <v>10</v>
      </c>
      <c r="H13" s="54">
        <v>23</v>
      </c>
      <c r="I13" s="54">
        <v>7</v>
      </c>
    </row>
    <row r="14" spans="1:9" ht="15" customHeight="1">
      <c r="A14" s="93"/>
      <c r="B14" s="94" t="s">
        <v>25</v>
      </c>
      <c r="C14" s="98">
        <v>242</v>
      </c>
      <c r="D14" s="101">
        <v>88</v>
      </c>
      <c r="E14" s="104">
        <v>83</v>
      </c>
      <c r="F14" s="107">
        <v>71</v>
      </c>
      <c r="G14" s="98">
        <v>9</v>
      </c>
      <c r="H14" s="98">
        <v>19</v>
      </c>
      <c r="I14" s="98">
        <v>7</v>
      </c>
    </row>
    <row r="15" spans="1:9">
      <c r="A15" s="4"/>
    </row>
    <row r="16" spans="1:9" ht="15" customHeight="1">
      <c r="A16" s="10" t="s">
        <v>28</v>
      </c>
    </row>
    <row r="17" spans="1:1" ht="15" customHeight="1">
      <c r="A17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pageMargins left="0.78680555555555554" right="0.78680555555555554" top="0.98402777777777772" bottom="0.98402777777777772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7"/>
  <sheetViews>
    <sheetView workbookViewId="0"/>
  </sheetViews>
  <sheetFormatPr defaultRowHeight="13.5"/>
  <cols>
    <col min="1" max="1" width="1.875" style="1" customWidth="1"/>
    <col min="2" max="2" width="11.125" style="1" customWidth="1"/>
    <col min="3" max="9" width="9.75" style="1" customWidth="1"/>
    <col min="10" max="16384" width="9" style="1" customWidth="1"/>
  </cols>
  <sheetData>
    <row r="1" spans="1:9" ht="15" customHeight="1">
      <c r="A1" s="43" t="s">
        <v>12</v>
      </c>
      <c r="B1" s="43"/>
      <c r="C1" s="4"/>
      <c r="D1" s="4"/>
      <c r="E1" s="4"/>
      <c r="F1" s="4"/>
      <c r="G1" s="4"/>
      <c r="H1" s="4"/>
      <c r="I1" s="4"/>
    </row>
    <row r="2" spans="1:9" ht="15" customHeight="1">
      <c r="A2" s="4"/>
      <c r="B2" s="4"/>
      <c r="C2" s="4"/>
      <c r="D2" s="4"/>
      <c r="E2" s="4"/>
      <c r="F2" s="4"/>
      <c r="G2" s="4"/>
      <c r="H2" s="37"/>
      <c r="I2" s="109" t="s">
        <v>13</v>
      </c>
    </row>
    <row r="3" spans="1:9" ht="15" customHeight="1">
      <c r="A3" s="108" t="s">
        <v>6</v>
      </c>
      <c r="B3" s="108"/>
      <c r="C3" s="112" t="s">
        <v>4</v>
      </c>
      <c r="D3" s="112"/>
      <c r="E3" s="112"/>
      <c r="F3" s="112"/>
      <c r="G3" s="108" t="s">
        <v>8</v>
      </c>
      <c r="H3" s="108" t="s">
        <v>0</v>
      </c>
      <c r="I3" s="108" t="s">
        <v>10</v>
      </c>
    </row>
    <row r="4" spans="1:9" ht="15" customHeight="1">
      <c r="A4" s="108"/>
      <c r="B4" s="108"/>
      <c r="C4" s="113" t="s">
        <v>11</v>
      </c>
      <c r="D4" s="114" t="s">
        <v>38</v>
      </c>
      <c r="E4" s="102" t="s">
        <v>9</v>
      </c>
      <c r="F4" s="118" t="s">
        <v>23</v>
      </c>
      <c r="G4" s="108"/>
      <c r="H4" s="108"/>
      <c r="I4" s="108"/>
    </row>
    <row r="5" spans="1:9" ht="15" customHeight="1">
      <c r="A5" s="78" t="s">
        <v>11</v>
      </c>
      <c r="B5" s="13"/>
      <c r="C5" s="97">
        <v>1532</v>
      </c>
      <c r="D5" s="115">
        <v>493</v>
      </c>
      <c r="E5" s="103">
        <v>517</v>
      </c>
      <c r="F5" s="119">
        <v>522</v>
      </c>
      <c r="G5" s="97">
        <v>61</v>
      </c>
      <c r="H5" s="97">
        <v>146</v>
      </c>
      <c r="I5" s="97">
        <v>41</v>
      </c>
    </row>
    <row r="6" spans="1:9" ht="15" customHeight="1">
      <c r="A6" s="79"/>
      <c r="B6" s="14" t="s">
        <v>19</v>
      </c>
      <c r="C6" s="54">
        <v>222</v>
      </c>
      <c r="D6" s="116">
        <v>64</v>
      </c>
      <c r="E6" s="49">
        <v>72</v>
      </c>
      <c r="F6" s="120">
        <v>86</v>
      </c>
      <c r="G6" s="54">
        <v>8</v>
      </c>
      <c r="H6" s="54">
        <v>20</v>
      </c>
      <c r="I6" s="54">
        <v>6</v>
      </c>
    </row>
    <row r="7" spans="1:9" ht="15" customHeight="1">
      <c r="A7" s="79"/>
      <c r="B7" s="14" t="s">
        <v>2</v>
      </c>
      <c r="C7" s="54">
        <v>30</v>
      </c>
      <c r="D7" s="116">
        <v>11</v>
      </c>
      <c r="E7" s="49">
        <v>10</v>
      </c>
      <c r="F7" s="120">
        <v>9</v>
      </c>
      <c r="G7" s="54">
        <v>3</v>
      </c>
      <c r="H7" s="54">
        <v>11</v>
      </c>
      <c r="I7" s="54">
        <v>4</v>
      </c>
    </row>
    <row r="8" spans="1:9" ht="15" customHeight="1">
      <c r="A8" s="79"/>
      <c r="B8" s="14" t="s">
        <v>61</v>
      </c>
      <c r="C8" s="54">
        <v>30</v>
      </c>
      <c r="D8" s="116">
        <v>11</v>
      </c>
      <c r="E8" s="49">
        <v>9</v>
      </c>
      <c r="F8" s="120">
        <v>10</v>
      </c>
      <c r="G8" s="54">
        <v>3</v>
      </c>
      <c r="H8" s="54">
        <v>9</v>
      </c>
      <c r="I8" s="54">
        <v>3</v>
      </c>
    </row>
    <row r="9" spans="1:9" ht="15" customHeight="1">
      <c r="A9" s="79"/>
      <c r="B9" s="14" t="s">
        <v>20</v>
      </c>
      <c r="C9" s="54">
        <v>35</v>
      </c>
      <c r="D9" s="116">
        <v>14</v>
      </c>
      <c r="E9" s="49">
        <v>9</v>
      </c>
      <c r="F9" s="120">
        <v>12</v>
      </c>
      <c r="G9" s="54">
        <v>3</v>
      </c>
      <c r="H9" s="54">
        <v>9</v>
      </c>
      <c r="I9" s="54">
        <v>1</v>
      </c>
    </row>
    <row r="10" spans="1:9" ht="15" customHeight="1">
      <c r="A10" s="79"/>
      <c r="B10" s="14" t="s">
        <v>21</v>
      </c>
      <c r="C10" s="54">
        <v>255</v>
      </c>
      <c r="D10" s="116">
        <v>78</v>
      </c>
      <c r="E10" s="49">
        <v>91</v>
      </c>
      <c r="F10" s="120">
        <v>86</v>
      </c>
      <c r="G10" s="54">
        <v>9</v>
      </c>
      <c r="H10" s="54">
        <v>21</v>
      </c>
      <c r="I10" s="54">
        <v>5</v>
      </c>
    </row>
    <row r="11" spans="1:9" ht="15" customHeight="1">
      <c r="A11" s="79"/>
      <c r="B11" s="14" t="s">
        <v>39</v>
      </c>
      <c r="C11" s="54">
        <v>38</v>
      </c>
      <c r="D11" s="116">
        <v>13</v>
      </c>
      <c r="E11" s="49">
        <v>10</v>
      </c>
      <c r="F11" s="120">
        <v>15</v>
      </c>
      <c r="G11" s="54">
        <v>3</v>
      </c>
      <c r="H11" s="54">
        <v>9</v>
      </c>
      <c r="I11" s="54">
        <v>1</v>
      </c>
    </row>
    <row r="12" spans="1:9" ht="15" customHeight="1">
      <c r="A12" s="79"/>
      <c r="B12" s="14" t="s">
        <v>22</v>
      </c>
      <c r="C12" s="54">
        <v>412</v>
      </c>
      <c r="D12" s="116">
        <v>135</v>
      </c>
      <c r="E12" s="49">
        <v>150</v>
      </c>
      <c r="F12" s="120">
        <v>127</v>
      </c>
      <c r="G12" s="54">
        <v>14</v>
      </c>
      <c r="H12" s="54">
        <v>28</v>
      </c>
      <c r="I12" s="54">
        <v>8</v>
      </c>
    </row>
    <row r="13" spans="1:9" ht="15" customHeight="1">
      <c r="A13" s="79"/>
      <c r="B13" s="14" t="s">
        <v>24</v>
      </c>
      <c r="C13" s="54">
        <v>275</v>
      </c>
      <c r="D13" s="116">
        <v>83</v>
      </c>
      <c r="E13" s="49">
        <v>95</v>
      </c>
      <c r="F13" s="120">
        <v>97</v>
      </c>
      <c r="G13" s="54">
        <v>10</v>
      </c>
      <c r="H13" s="54">
        <v>22</v>
      </c>
      <c r="I13" s="54">
        <v>6</v>
      </c>
    </row>
    <row r="14" spans="1:9" ht="15" customHeight="1">
      <c r="A14" s="110"/>
      <c r="B14" s="111" t="s">
        <v>25</v>
      </c>
      <c r="C14" s="98">
        <v>235</v>
      </c>
      <c r="D14" s="117">
        <v>84</v>
      </c>
      <c r="E14" s="104">
        <v>71</v>
      </c>
      <c r="F14" s="121">
        <v>80</v>
      </c>
      <c r="G14" s="98">
        <v>8</v>
      </c>
      <c r="H14" s="98">
        <v>17</v>
      </c>
      <c r="I14" s="98">
        <v>7</v>
      </c>
    </row>
    <row r="15" spans="1:9">
      <c r="A15" s="4"/>
    </row>
    <row r="16" spans="1:9" ht="15" customHeight="1">
      <c r="A16" s="10" t="s">
        <v>63</v>
      </c>
    </row>
    <row r="17" spans="1:1" ht="15" customHeight="1">
      <c r="A17" s="10" t="s">
        <v>41</v>
      </c>
    </row>
  </sheetData>
  <mergeCells count="5">
    <mergeCell ref="C3:F3"/>
    <mergeCell ref="A3:B4"/>
    <mergeCell ref="G3:G4"/>
    <mergeCell ref="H3:H4"/>
    <mergeCell ref="I3:I4"/>
  </mergeCells>
  <phoneticPr fontId="1"/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Ｒ６</vt:lpstr>
      <vt:lpstr>Ｒ５</vt:lpstr>
      <vt:lpstr>Ｒ４</vt:lpstr>
      <vt:lpstr>Ｒ３</vt:lpstr>
      <vt:lpstr>Ｒ２</vt:lpstr>
      <vt:lpstr>Ｒ１</vt:lpstr>
      <vt:lpstr>H３０</vt:lpstr>
      <vt:lpstr>H２９</vt:lpstr>
      <vt:lpstr>H２８</vt:lpstr>
      <vt:lpstr>Ｈ２７</vt:lpstr>
      <vt:lpstr>Ｈ２６</vt:lpstr>
      <vt:lpstr>Ｈ２５</vt:lpstr>
      <vt:lpstr>Ｈ２４</vt:lpstr>
      <vt:lpstr>Ｈ２３</vt:lpstr>
      <vt:lpstr>Ｈ２２</vt:lpstr>
      <vt:lpstr>Ｈ２１</vt:lpstr>
      <vt:lpstr>Ｈ２０</vt:lpstr>
      <vt:lpstr>Ｈ１９</vt:lpstr>
      <vt:lpstr>Ｈ１８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青能　順子</cp:lastModifiedBy>
  <cp:lastPrinted>2023-09-15T01:59:45Z</cp:lastPrinted>
  <dcterms:created xsi:type="dcterms:W3CDTF">2023-09-25T00:58:35Z</dcterms:created>
  <dcterms:modified xsi:type="dcterms:W3CDTF">2024-10-21T09:52:34Z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2024-10-21T09:52:34Z</vt:filetime>
  </property>
</Properties>
</file>