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V:\0106情報政策課\R05\02広報統計係\02統計\98ホームページ\04アップロード準備\確認済\"/>
    </mc:Choice>
  </mc:AlternateContent>
  <xr:revisionPtr revIDLastSave="0" documentId="8_{8EDD56C2-FECC-468E-AD41-81589CF4121B}" xr6:coauthVersionLast="36" xr6:coauthVersionMax="36" xr10:uidLastSave="{00000000-0000-0000-0000-000000000000}"/>
  <bookViews>
    <workbookView xWindow="32760" yWindow="32760" windowWidth="16380" windowHeight="8190"/>
  </bookViews>
  <sheets>
    <sheet name="南砺市" sheetId="1" r:id="rId1"/>
    <sheet name="旧城端町" sheetId="2" r:id="rId2"/>
    <sheet name="旧平村" sheetId="3" r:id="rId3"/>
    <sheet name="旧上平村" sheetId="4" r:id="rId4"/>
    <sheet name="旧利賀村" sheetId="5" r:id="rId5"/>
    <sheet name="旧井波町" sheetId="6" r:id="rId6"/>
    <sheet name="旧井口村" sheetId="7" r:id="rId7"/>
    <sheet name="旧福野町" sheetId="8" r:id="rId8"/>
    <sheet name="旧福光町" sheetId="9" r:id="rId9"/>
  </sheets>
  <calcPr calcId="191029"/>
</workbook>
</file>

<file path=xl/calcChain.xml><?xml version="1.0" encoding="utf-8"?>
<calcChain xmlns="http://schemas.openxmlformats.org/spreadsheetml/2006/main">
  <c r="G6" i="7" l="1"/>
  <c r="J6" i="7"/>
  <c r="M6" i="7"/>
  <c r="P6" i="7"/>
  <c r="S6" i="7"/>
  <c r="W6" i="7"/>
  <c r="X6" i="7"/>
  <c r="V6" i="7" s="1"/>
  <c r="Z6" i="7"/>
  <c r="Y6" i="7" s="1"/>
  <c r="AA6" i="7"/>
  <c r="G7" i="7"/>
  <c r="J7" i="7"/>
  <c r="M7" i="7"/>
  <c r="P7" i="7"/>
  <c r="S7" i="7"/>
  <c r="V7" i="7"/>
  <c r="Y7" i="7"/>
  <c r="G8" i="7"/>
  <c r="J8" i="7"/>
  <c r="M8" i="7"/>
  <c r="P8" i="7"/>
  <c r="S8" i="7"/>
  <c r="V8" i="7"/>
  <c r="Y8" i="7"/>
  <c r="G9" i="7"/>
  <c r="J9" i="7"/>
  <c r="M9" i="7"/>
  <c r="P9" i="7"/>
  <c r="S9" i="7"/>
  <c r="V9" i="7"/>
  <c r="Y9" i="7"/>
  <c r="G10" i="7"/>
  <c r="J10" i="7"/>
  <c r="M10" i="7"/>
  <c r="P10" i="7"/>
  <c r="S10" i="7"/>
  <c r="V10" i="7"/>
  <c r="Y10" i="7"/>
  <c r="G11" i="7"/>
  <c r="J11" i="7"/>
  <c r="M11" i="7"/>
  <c r="P11" i="7"/>
  <c r="S11" i="7"/>
  <c r="V11" i="7"/>
  <c r="Y11" i="7"/>
  <c r="G12" i="7"/>
  <c r="J12" i="7"/>
  <c r="M12" i="7"/>
  <c r="P12" i="7"/>
  <c r="S12" i="7"/>
  <c r="V12" i="7"/>
  <c r="Y12" i="7"/>
  <c r="G13" i="7"/>
  <c r="J13" i="7"/>
  <c r="M13" i="7"/>
  <c r="P13" i="7"/>
  <c r="S13" i="7"/>
  <c r="V13" i="7"/>
  <c r="Y13" i="7"/>
  <c r="G14" i="7"/>
  <c r="J14" i="7"/>
  <c r="M14" i="7"/>
  <c r="P14" i="7"/>
  <c r="S14" i="7"/>
  <c r="V14" i="7"/>
  <c r="Y14" i="7"/>
  <c r="G15" i="7"/>
  <c r="J15" i="7"/>
  <c r="M15" i="7"/>
  <c r="P15" i="7"/>
  <c r="S15" i="7"/>
  <c r="V15" i="7"/>
  <c r="Y15" i="7"/>
  <c r="G16" i="7"/>
  <c r="J16" i="7"/>
  <c r="M16" i="7"/>
  <c r="P16" i="7"/>
  <c r="S16" i="7"/>
  <c r="V16" i="7"/>
  <c r="Y16" i="7"/>
  <c r="G17" i="7"/>
  <c r="J17" i="7"/>
  <c r="M17" i="7"/>
  <c r="P17" i="7"/>
  <c r="S17" i="7"/>
  <c r="V17" i="7"/>
  <c r="Y17" i="7"/>
  <c r="G18" i="7"/>
  <c r="J18" i="7"/>
  <c r="M18" i="7"/>
  <c r="P18" i="7"/>
  <c r="S18" i="7"/>
  <c r="V18" i="7"/>
  <c r="Y18" i="7"/>
  <c r="G19" i="7"/>
  <c r="J19" i="7"/>
  <c r="M19" i="7"/>
  <c r="P19" i="7"/>
  <c r="S19" i="7"/>
  <c r="V19" i="7"/>
  <c r="Y19" i="7"/>
  <c r="G20" i="7"/>
  <c r="J20" i="7"/>
  <c r="M20" i="7"/>
  <c r="P20" i="7"/>
  <c r="S20" i="7"/>
  <c r="V20" i="7"/>
  <c r="Y20" i="7"/>
  <c r="G21" i="7"/>
  <c r="J21" i="7"/>
  <c r="M21" i="7"/>
  <c r="P21" i="7"/>
  <c r="S21" i="7"/>
  <c r="V21" i="7"/>
  <c r="Y21" i="7"/>
  <c r="G22" i="7"/>
  <c r="J22" i="7"/>
  <c r="M22" i="7"/>
  <c r="P22" i="7"/>
  <c r="S22" i="7"/>
  <c r="V22" i="7"/>
  <c r="Y22" i="7"/>
  <c r="G23" i="7"/>
  <c r="J23" i="7"/>
  <c r="M23" i="7"/>
  <c r="P23" i="7"/>
  <c r="S23" i="7"/>
  <c r="V23" i="7"/>
  <c r="Y23" i="7"/>
  <c r="G24" i="7"/>
  <c r="J24" i="7"/>
  <c r="M24" i="7"/>
  <c r="P24" i="7"/>
  <c r="S24" i="7"/>
  <c r="V24" i="7"/>
  <c r="Y24" i="7"/>
  <c r="G25" i="7"/>
  <c r="J25" i="7"/>
  <c r="M25" i="7"/>
  <c r="P25" i="7"/>
  <c r="S25" i="7"/>
  <c r="V25" i="7"/>
  <c r="Y25" i="7"/>
  <c r="G6" i="6"/>
  <c r="J6" i="6"/>
  <c r="M6" i="6"/>
  <c r="P6" i="6"/>
  <c r="S6" i="6"/>
  <c r="W6" i="6"/>
  <c r="X6" i="6"/>
  <c r="V6" i="6" s="1"/>
  <c r="Z6" i="6"/>
  <c r="Y6" i="6" s="1"/>
  <c r="AA6" i="6"/>
  <c r="G7" i="6"/>
  <c r="J7" i="6"/>
  <c r="M7" i="6"/>
  <c r="P7" i="6"/>
  <c r="S7" i="6"/>
  <c r="V7" i="6"/>
  <c r="Y7" i="6"/>
  <c r="G8" i="6"/>
  <c r="J8" i="6"/>
  <c r="M8" i="6"/>
  <c r="P8" i="6"/>
  <c r="S8" i="6"/>
  <c r="V8" i="6"/>
  <c r="Y8" i="6"/>
  <c r="G9" i="6"/>
  <c r="J9" i="6"/>
  <c r="M9" i="6"/>
  <c r="P9" i="6"/>
  <c r="S9" i="6"/>
  <c r="V9" i="6"/>
  <c r="Y9" i="6"/>
  <c r="G10" i="6"/>
  <c r="J10" i="6"/>
  <c r="M10" i="6"/>
  <c r="P10" i="6"/>
  <c r="S10" i="6"/>
  <c r="V10" i="6"/>
  <c r="Y10" i="6"/>
  <c r="G11" i="6"/>
  <c r="J11" i="6"/>
  <c r="M11" i="6"/>
  <c r="P11" i="6"/>
  <c r="S11" i="6"/>
  <c r="V11" i="6"/>
  <c r="Y11" i="6"/>
  <c r="G12" i="6"/>
  <c r="J12" i="6"/>
  <c r="M12" i="6"/>
  <c r="P12" i="6"/>
  <c r="S12" i="6"/>
  <c r="V12" i="6"/>
  <c r="Y12" i="6"/>
  <c r="G13" i="6"/>
  <c r="J13" i="6"/>
  <c r="M13" i="6"/>
  <c r="P13" i="6"/>
  <c r="S13" i="6"/>
  <c r="V13" i="6"/>
  <c r="Y13" i="6"/>
  <c r="G14" i="6"/>
  <c r="J14" i="6"/>
  <c r="M14" i="6"/>
  <c r="P14" i="6"/>
  <c r="S14" i="6"/>
  <c r="V14" i="6"/>
  <c r="Y14" i="6"/>
  <c r="G15" i="6"/>
  <c r="J15" i="6"/>
  <c r="M15" i="6"/>
  <c r="P15" i="6"/>
  <c r="S15" i="6"/>
  <c r="V15" i="6"/>
  <c r="Y15" i="6"/>
  <c r="G16" i="6"/>
  <c r="J16" i="6"/>
  <c r="M16" i="6"/>
  <c r="P16" i="6"/>
  <c r="S16" i="6"/>
  <c r="V16" i="6"/>
  <c r="Y16" i="6"/>
  <c r="G17" i="6"/>
  <c r="J17" i="6"/>
  <c r="M17" i="6"/>
  <c r="P17" i="6"/>
  <c r="S17" i="6"/>
  <c r="V17" i="6"/>
  <c r="Y17" i="6"/>
  <c r="G18" i="6"/>
  <c r="J18" i="6"/>
  <c r="M18" i="6"/>
  <c r="P18" i="6"/>
  <c r="S18" i="6"/>
  <c r="V18" i="6"/>
  <c r="Y18" i="6"/>
  <c r="G19" i="6"/>
  <c r="J19" i="6"/>
  <c r="M19" i="6"/>
  <c r="P19" i="6"/>
  <c r="S19" i="6"/>
  <c r="V19" i="6"/>
  <c r="Y19" i="6"/>
  <c r="G20" i="6"/>
  <c r="J20" i="6"/>
  <c r="M20" i="6"/>
  <c r="P20" i="6"/>
  <c r="S20" i="6"/>
  <c r="V20" i="6"/>
  <c r="Y20" i="6"/>
  <c r="G21" i="6"/>
  <c r="J21" i="6"/>
  <c r="M21" i="6"/>
  <c r="P21" i="6"/>
  <c r="S21" i="6"/>
  <c r="V21" i="6"/>
  <c r="Y21" i="6"/>
  <c r="G22" i="6"/>
  <c r="J22" i="6"/>
  <c r="M22" i="6"/>
  <c r="P22" i="6"/>
  <c r="S22" i="6"/>
  <c r="V22" i="6"/>
  <c r="Y22" i="6"/>
  <c r="G23" i="6"/>
  <c r="J23" i="6"/>
  <c r="M23" i="6"/>
  <c r="P23" i="6"/>
  <c r="S23" i="6"/>
  <c r="V23" i="6"/>
  <c r="Y23" i="6"/>
  <c r="G24" i="6"/>
  <c r="J24" i="6"/>
  <c r="M24" i="6"/>
  <c r="P24" i="6"/>
  <c r="S24" i="6"/>
  <c r="V24" i="6"/>
  <c r="Y24" i="6"/>
  <c r="G25" i="6"/>
  <c r="J25" i="6"/>
  <c r="M25" i="6"/>
  <c r="P25" i="6"/>
  <c r="S25" i="6"/>
  <c r="V25" i="6"/>
  <c r="Y25" i="6"/>
  <c r="G6" i="4"/>
  <c r="J6" i="4"/>
  <c r="M6" i="4"/>
  <c r="P6" i="4"/>
  <c r="S6" i="4"/>
  <c r="W6" i="4"/>
  <c r="X6" i="4"/>
  <c r="X6" i="1" s="1"/>
  <c r="Z6" i="4"/>
  <c r="Y6" i="4" s="1"/>
  <c r="AA6" i="4"/>
  <c r="G7" i="4"/>
  <c r="J7" i="4"/>
  <c r="M7" i="4"/>
  <c r="P7" i="4"/>
  <c r="S7" i="4"/>
  <c r="V7" i="4"/>
  <c r="Y7" i="4"/>
  <c r="G8" i="4"/>
  <c r="J8" i="4"/>
  <c r="M8" i="4"/>
  <c r="P8" i="4"/>
  <c r="S8" i="4"/>
  <c r="V8" i="4"/>
  <c r="Y8" i="4"/>
  <c r="G9" i="4"/>
  <c r="J9" i="4"/>
  <c r="M9" i="4"/>
  <c r="P9" i="4"/>
  <c r="S9" i="4"/>
  <c r="V9" i="4"/>
  <c r="Y9" i="4"/>
  <c r="G10" i="4"/>
  <c r="J10" i="4"/>
  <c r="M10" i="4"/>
  <c r="P10" i="4"/>
  <c r="S10" i="4"/>
  <c r="V10" i="4"/>
  <c r="Y10" i="4"/>
  <c r="G11" i="4"/>
  <c r="J11" i="4"/>
  <c r="M11" i="4"/>
  <c r="P11" i="4"/>
  <c r="S11" i="4"/>
  <c r="V11" i="4"/>
  <c r="Y11" i="4"/>
  <c r="G12" i="4"/>
  <c r="J12" i="4"/>
  <c r="M12" i="4"/>
  <c r="P12" i="4"/>
  <c r="S12" i="4"/>
  <c r="V12" i="4"/>
  <c r="Y12" i="4"/>
  <c r="G13" i="4"/>
  <c r="J13" i="4"/>
  <c r="M13" i="4"/>
  <c r="P13" i="4"/>
  <c r="S13" i="4"/>
  <c r="V13" i="4"/>
  <c r="Y13" i="4"/>
  <c r="G14" i="4"/>
  <c r="J14" i="4"/>
  <c r="M14" i="4"/>
  <c r="P14" i="4"/>
  <c r="S14" i="4"/>
  <c r="V14" i="4"/>
  <c r="Y14" i="4"/>
  <c r="G15" i="4"/>
  <c r="J15" i="4"/>
  <c r="M15" i="4"/>
  <c r="P15" i="4"/>
  <c r="S15" i="4"/>
  <c r="V15" i="4"/>
  <c r="Y15" i="4"/>
  <c r="G16" i="4"/>
  <c r="J16" i="4"/>
  <c r="M16" i="4"/>
  <c r="P16" i="4"/>
  <c r="S16" i="4"/>
  <c r="V16" i="4"/>
  <c r="Y16" i="4"/>
  <c r="G17" i="4"/>
  <c r="J17" i="4"/>
  <c r="M17" i="4"/>
  <c r="P17" i="4"/>
  <c r="S17" i="4"/>
  <c r="V17" i="4"/>
  <c r="Y17" i="4"/>
  <c r="G18" i="4"/>
  <c r="J18" i="4"/>
  <c r="M18" i="4"/>
  <c r="P18" i="4"/>
  <c r="S18" i="4"/>
  <c r="V18" i="4"/>
  <c r="Y18" i="4"/>
  <c r="G19" i="4"/>
  <c r="J19" i="4"/>
  <c r="M19" i="4"/>
  <c r="P19" i="4"/>
  <c r="S19" i="4"/>
  <c r="V19" i="4"/>
  <c r="Y19" i="4"/>
  <c r="G20" i="4"/>
  <c r="J20" i="4"/>
  <c r="M20" i="4"/>
  <c r="P20" i="4"/>
  <c r="S20" i="4"/>
  <c r="V20" i="4"/>
  <c r="Y20" i="4"/>
  <c r="G21" i="4"/>
  <c r="J21" i="4"/>
  <c r="M21" i="4"/>
  <c r="P21" i="4"/>
  <c r="S21" i="4"/>
  <c r="V21" i="4"/>
  <c r="Y21" i="4"/>
  <c r="G22" i="4"/>
  <c r="J22" i="4"/>
  <c r="M22" i="4"/>
  <c r="P22" i="4"/>
  <c r="S22" i="4"/>
  <c r="V22" i="4"/>
  <c r="Y22" i="4"/>
  <c r="G23" i="4"/>
  <c r="J23" i="4"/>
  <c r="M23" i="4"/>
  <c r="P23" i="4"/>
  <c r="S23" i="4"/>
  <c r="V23" i="4"/>
  <c r="Y23" i="4"/>
  <c r="G24" i="4"/>
  <c r="J24" i="4"/>
  <c r="M24" i="4"/>
  <c r="P24" i="4"/>
  <c r="S24" i="4"/>
  <c r="V24" i="4"/>
  <c r="Y24" i="4"/>
  <c r="G25" i="4"/>
  <c r="J25" i="4"/>
  <c r="M25" i="4"/>
  <c r="P25" i="4"/>
  <c r="S25" i="4"/>
  <c r="V25" i="4"/>
  <c r="Y25" i="4"/>
  <c r="H6" i="2"/>
  <c r="G6" i="2" s="1"/>
  <c r="I6" i="2"/>
  <c r="J6" i="2"/>
  <c r="K6" i="2"/>
  <c r="L6" i="2"/>
  <c r="N6" i="2"/>
  <c r="M6" i="2" s="1"/>
  <c r="O6" i="2"/>
  <c r="Q6" i="2"/>
  <c r="R6" i="2"/>
  <c r="P6" i="2" s="1"/>
  <c r="S6" i="2"/>
  <c r="T6" i="2"/>
  <c r="U6" i="2"/>
  <c r="V6" i="2"/>
  <c r="W6" i="2"/>
  <c r="X6" i="2"/>
  <c r="Z6" i="2"/>
  <c r="Y6" i="2" s="1"/>
  <c r="AA6" i="2"/>
  <c r="G7" i="2"/>
  <c r="J7" i="2"/>
  <c r="P7" i="2"/>
  <c r="S7" i="2"/>
  <c r="V7" i="2"/>
  <c r="Y7" i="2"/>
  <c r="G8" i="2"/>
  <c r="J8" i="2"/>
  <c r="M8" i="2"/>
  <c r="P8" i="2"/>
  <c r="S8" i="2"/>
  <c r="V8" i="2"/>
  <c r="Y8" i="2"/>
  <c r="G9" i="2"/>
  <c r="J9" i="2"/>
  <c r="M9" i="2"/>
  <c r="P9" i="2"/>
  <c r="S9" i="2"/>
  <c r="V9" i="2"/>
  <c r="Y9" i="2"/>
  <c r="G10" i="2"/>
  <c r="J10" i="2"/>
  <c r="M10" i="2"/>
  <c r="P10" i="2"/>
  <c r="S10" i="2"/>
  <c r="V10" i="2"/>
  <c r="Y10" i="2"/>
  <c r="G11" i="2"/>
  <c r="J11" i="2"/>
  <c r="M11" i="2"/>
  <c r="P11" i="2"/>
  <c r="S11" i="2"/>
  <c r="V11" i="2"/>
  <c r="Y11" i="2"/>
  <c r="G12" i="2"/>
  <c r="J12" i="2"/>
  <c r="M12" i="2"/>
  <c r="P12" i="2"/>
  <c r="S12" i="2"/>
  <c r="V12" i="2"/>
  <c r="Y12" i="2"/>
  <c r="G13" i="2"/>
  <c r="J13" i="2"/>
  <c r="M13" i="2"/>
  <c r="P13" i="2"/>
  <c r="S13" i="2"/>
  <c r="V13" i="2"/>
  <c r="Y13" i="2"/>
  <c r="G14" i="2"/>
  <c r="J14" i="2"/>
  <c r="M14" i="2"/>
  <c r="P14" i="2"/>
  <c r="S14" i="2"/>
  <c r="V14" i="2"/>
  <c r="Y14" i="2"/>
  <c r="G15" i="2"/>
  <c r="J15" i="2"/>
  <c r="M15" i="2"/>
  <c r="P15" i="2"/>
  <c r="S15" i="2"/>
  <c r="V15" i="2"/>
  <c r="Y15" i="2"/>
  <c r="G16" i="2"/>
  <c r="J16" i="2"/>
  <c r="M16" i="2"/>
  <c r="P16" i="2"/>
  <c r="S16" i="2"/>
  <c r="V16" i="2"/>
  <c r="Y16" i="2"/>
  <c r="G17" i="2"/>
  <c r="J17" i="2"/>
  <c r="M17" i="2"/>
  <c r="P17" i="2"/>
  <c r="S17" i="2"/>
  <c r="V17" i="2"/>
  <c r="Y17" i="2"/>
  <c r="G18" i="2"/>
  <c r="J18" i="2"/>
  <c r="M18" i="2"/>
  <c r="P18" i="2"/>
  <c r="S18" i="2"/>
  <c r="V18" i="2"/>
  <c r="Y18" i="2"/>
  <c r="G19" i="2"/>
  <c r="J19" i="2"/>
  <c r="M19" i="2"/>
  <c r="P19" i="2"/>
  <c r="S19" i="2"/>
  <c r="V19" i="2"/>
  <c r="Y19" i="2"/>
  <c r="G20" i="2"/>
  <c r="J20" i="2"/>
  <c r="M20" i="2"/>
  <c r="P20" i="2"/>
  <c r="S20" i="2"/>
  <c r="V20" i="2"/>
  <c r="Y20" i="2"/>
  <c r="G21" i="2"/>
  <c r="J21" i="2"/>
  <c r="M21" i="2"/>
  <c r="P21" i="2"/>
  <c r="S21" i="2"/>
  <c r="V21" i="2"/>
  <c r="Y21" i="2"/>
  <c r="G22" i="2"/>
  <c r="J22" i="2"/>
  <c r="M22" i="2"/>
  <c r="P22" i="2"/>
  <c r="S22" i="2"/>
  <c r="V22" i="2"/>
  <c r="Y22" i="2"/>
  <c r="G23" i="2"/>
  <c r="J23" i="2"/>
  <c r="M23" i="2"/>
  <c r="P23" i="2"/>
  <c r="S23" i="2"/>
  <c r="V23" i="2"/>
  <c r="Y23" i="2"/>
  <c r="G24" i="2"/>
  <c r="J24" i="2"/>
  <c r="M24" i="2"/>
  <c r="P24" i="2"/>
  <c r="S24" i="2"/>
  <c r="V24" i="2"/>
  <c r="Y24" i="2"/>
  <c r="G25" i="2"/>
  <c r="J25" i="2"/>
  <c r="M25" i="2"/>
  <c r="P25" i="2"/>
  <c r="S25" i="2"/>
  <c r="V25" i="2"/>
  <c r="Y25" i="2"/>
  <c r="J6" i="9"/>
  <c r="P6" i="9"/>
  <c r="S6" i="9"/>
  <c r="W6" i="9"/>
  <c r="V6" i="9" s="1"/>
  <c r="X6" i="9"/>
  <c r="Y6" i="9"/>
  <c r="Z6" i="9"/>
  <c r="AA6" i="9"/>
  <c r="G7" i="9"/>
  <c r="J7" i="9"/>
  <c r="P7" i="9"/>
  <c r="S7" i="9"/>
  <c r="V7" i="9"/>
  <c r="Y7" i="9"/>
  <c r="G8" i="9"/>
  <c r="J8" i="9"/>
  <c r="M8" i="9"/>
  <c r="P8" i="9"/>
  <c r="S8" i="9"/>
  <c r="V8" i="9"/>
  <c r="Y8" i="9"/>
  <c r="G9" i="9"/>
  <c r="J9" i="9"/>
  <c r="M9" i="9"/>
  <c r="P9" i="9"/>
  <c r="S9" i="9"/>
  <c r="V9" i="9"/>
  <c r="Y9" i="9"/>
  <c r="G10" i="9"/>
  <c r="J10" i="9"/>
  <c r="M10" i="9"/>
  <c r="P10" i="9"/>
  <c r="S10" i="9"/>
  <c r="V10" i="9"/>
  <c r="Y10" i="9"/>
  <c r="G11" i="9"/>
  <c r="J11" i="9"/>
  <c r="M11" i="9"/>
  <c r="P11" i="9"/>
  <c r="S11" i="9"/>
  <c r="V11" i="9"/>
  <c r="Y11" i="9"/>
  <c r="G12" i="9"/>
  <c r="J12" i="9"/>
  <c r="M12" i="9"/>
  <c r="P12" i="9"/>
  <c r="S12" i="9"/>
  <c r="V12" i="9"/>
  <c r="Y12" i="9"/>
  <c r="G13" i="9"/>
  <c r="J13" i="9"/>
  <c r="M13" i="9"/>
  <c r="P13" i="9"/>
  <c r="S13" i="9"/>
  <c r="V13" i="9"/>
  <c r="Y13" i="9"/>
  <c r="G14" i="9"/>
  <c r="J14" i="9"/>
  <c r="M14" i="9"/>
  <c r="P14" i="9"/>
  <c r="S14" i="9"/>
  <c r="V14" i="9"/>
  <c r="Y14" i="9"/>
  <c r="G15" i="9"/>
  <c r="J15" i="9"/>
  <c r="M15" i="9"/>
  <c r="P15" i="9"/>
  <c r="S15" i="9"/>
  <c r="V15" i="9"/>
  <c r="Y15" i="9"/>
  <c r="G16" i="9"/>
  <c r="J16" i="9"/>
  <c r="M16" i="9"/>
  <c r="P16" i="9"/>
  <c r="S16" i="9"/>
  <c r="V16" i="9"/>
  <c r="Y16" i="9"/>
  <c r="G17" i="9"/>
  <c r="J17" i="9"/>
  <c r="M17" i="9"/>
  <c r="P17" i="9"/>
  <c r="S17" i="9"/>
  <c r="V17" i="9"/>
  <c r="Y17" i="9"/>
  <c r="G18" i="9"/>
  <c r="J18" i="9"/>
  <c r="M18" i="9"/>
  <c r="P18" i="9"/>
  <c r="S18" i="9"/>
  <c r="V18" i="9"/>
  <c r="Y18" i="9"/>
  <c r="G19" i="9"/>
  <c r="J19" i="9"/>
  <c r="M19" i="9"/>
  <c r="P19" i="9"/>
  <c r="S19" i="9"/>
  <c r="V19" i="9"/>
  <c r="Y19" i="9"/>
  <c r="G20" i="9"/>
  <c r="J20" i="9"/>
  <c r="M20" i="9"/>
  <c r="P20" i="9"/>
  <c r="S20" i="9"/>
  <c r="V20" i="9"/>
  <c r="Y20" i="9"/>
  <c r="G21" i="9"/>
  <c r="J21" i="9"/>
  <c r="M21" i="9"/>
  <c r="P21" i="9"/>
  <c r="S21" i="9"/>
  <c r="V21" i="9"/>
  <c r="Y21" i="9"/>
  <c r="G22" i="9"/>
  <c r="J22" i="9"/>
  <c r="M22" i="9"/>
  <c r="P22" i="9"/>
  <c r="S22" i="9"/>
  <c r="V22" i="9"/>
  <c r="Y22" i="9"/>
  <c r="G23" i="9"/>
  <c r="J23" i="9"/>
  <c r="M23" i="9"/>
  <c r="P23" i="9"/>
  <c r="S23" i="9"/>
  <c r="V23" i="9"/>
  <c r="Y23" i="9"/>
  <c r="G24" i="9"/>
  <c r="J24" i="9"/>
  <c r="M24" i="9"/>
  <c r="P24" i="9"/>
  <c r="S24" i="9"/>
  <c r="V24" i="9"/>
  <c r="Y24" i="9"/>
  <c r="G25" i="9"/>
  <c r="J25" i="9"/>
  <c r="M25" i="9"/>
  <c r="P25" i="9"/>
  <c r="S25" i="9"/>
  <c r="V25" i="9"/>
  <c r="Y25" i="9"/>
  <c r="J6" i="8"/>
  <c r="P6" i="8"/>
  <c r="S6" i="8"/>
  <c r="W6" i="8"/>
  <c r="V6" i="8" s="1"/>
  <c r="X6" i="8"/>
  <c r="Z6" i="8"/>
  <c r="Y6" i="8" s="1"/>
  <c r="AA6" i="8"/>
  <c r="G7" i="8"/>
  <c r="J7" i="8"/>
  <c r="P7" i="8"/>
  <c r="S7" i="8"/>
  <c r="V7" i="8"/>
  <c r="Y7" i="8"/>
  <c r="G8" i="8"/>
  <c r="J8" i="8"/>
  <c r="M8" i="8"/>
  <c r="P8" i="8"/>
  <c r="S8" i="8"/>
  <c r="V8" i="8"/>
  <c r="Y8" i="8"/>
  <c r="G9" i="8"/>
  <c r="J9" i="8"/>
  <c r="M9" i="8"/>
  <c r="P9" i="8"/>
  <c r="S9" i="8"/>
  <c r="V9" i="8"/>
  <c r="Y9" i="8"/>
  <c r="G10" i="8"/>
  <c r="J10" i="8"/>
  <c r="M10" i="8"/>
  <c r="P10" i="8"/>
  <c r="S10" i="8"/>
  <c r="V10" i="8"/>
  <c r="Y10" i="8"/>
  <c r="G11" i="8"/>
  <c r="J11" i="8"/>
  <c r="M11" i="8"/>
  <c r="P11" i="8"/>
  <c r="S11" i="8"/>
  <c r="V11" i="8"/>
  <c r="Y11" i="8"/>
  <c r="G12" i="8"/>
  <c r="J12" i="8"/>
  <c r="M12" i="8"/>
  <c r="P12" i="8"/>
  <c r="S12" i="8"/>
  <c r="V12" i="8"/>
  <c r="Y12" i="8"/>
  <c r="G13" i="8"/>
  <c r="J13" i="8"/>
  <c r="M13" i="8"/>
  <c r="P13" i="8"/>
  <c r="S13" i="8"/>
  <c r="V13" i="8"/>
  <c r="Y13" i="8"/>
  <c r="G14" i="8"/>
  <c r="J14" i="8"/>
  <c r="M14" i="8"/>
  <c r="P14" i="8"/>
  <c r="S14" i="8"/>
  <c r="V14" i="8"/>
  <c r="Y14" i="8"/>
  <c r="G15" i="8"/>
  <c r="J15" i="8"/>
  <c r="M15" i="8"/>
  <c r="P15" i="8"/>
  <c r="S15" i="8"/>
  <c r="V15" i="8"/>
  <c r="Y15" i="8"/>
  <c r="G16" i="8"/>
  <c r="J16" i="8"/>
  <c r="M16" i="8"/>
  <c r="P16" i="8"/>
  <c r="S16" i="8"/>
  <c r="V16" i="8"/>
  <c r="Y16" i="8"/>
  <c r="G17" i="8"/>
  <c r="J17" i="8"/>
  <c r="M17" i="8"/>
  <c r="P17" i="8"/>
  <c r="S17" i="8"/>
  <c r="V17" i="8"/>
  <c r="Y17" i="8"/>
  <c r="G18" i="8"/>
  <c r="J18" i="8"/>
  <c r="M18" i="8"/>
  <c r="P18" i="8"/>
  <c r="S18" i="8"/>
  <c r="V18" i="8"/>
  <c r="Y18" i="8"/>
  <c r="G19" i="8"/>
  <c r="J19" i="8"/>
  <c r="M19" i="8"/>
  <c r="P19" i="8"/>
  <c r="S19" i="8"/>
  <c r="V19" i="8"/>
  <c r="Y19" i="8"/>
  <c r="G20" i="8"/>
  <c r="J20" i="8"/>
  <c r="M20" i="8"/>
  <c r="P20" i="8"/>
  <c r="S20" i="8"/>
  <c r="V20" i="8"/>
  <c r="Y20" i="8"/>
  <c r="G21" i="8"/>
  <c r="J21" i="8"/>
  <c r="M21" i="8"/>
  <c r="P21" i="8"/>
  <c r="S21" i="8"/>
  <c r="V21" i="8"/>
  <c r="Y21" i="8"/>
  <c r="G22" i="8"/>
  <c r="J22" i="8"/>
  <c r="M22" i="8"/>
  <c r="P22" i="8"/>
  <c r="S22" i="8"/>
  <c r="V22" i="8"/>
  <c r="Y22" i="8"/>
  <c r="G23" i="8"/>
  <c r="J23" i="8"/>
  <c r="M23" i="8"/>
  <c r="P23" i="8"/>
  <c r="S23" i="8"/>
  <c r="V23" i="8"/>
  <c r="Y23" i="8"/>
  <c r="G24" i="8"/>
  <c r="J24" i="8"/>
  <c r="M24" i="8"/>
  <c r="P24" i="8"/>
  <c r="S24" i="8"/>
  <c r="V24" i="8"/>
  <c r="Y24" i="8"/>
  <c r="G25" i="8"/>
  <c r="J25" i="8"/>
  <c r="M25" i="8"/>
  <c r="P25" i="8"/>
  <c r="S25" i="8"/>
  <c r="V25" i="8"/>
  <c r="Y25" i="8"/>
  <c r="G6" i="3"/>
  <c r="J6" i="3"/>
  <c r="M6" i="3"/>
  <c r="P6" i="3"/>
  <c r="S6" i="3"/>
  <c r="W6" i="3"/>
  <c r="V6" i="3" s="1"/>
  <c r="X6" i="3"/>
  <c r="Y6" i="3"/>
  <c r="Z6" i="3"/>
  <c r="AA6" i="3"/>
  <c r="G7" i="3"/>
  <c r="J7" i="3"/>
  <c r="M7" i="3"/>
  <c r="P7" i="3"/>
  <c r="S7" i="3"/>
  <c r="V7" i="3"/>
  <c r="Y7" i="3"/>
  <c r="G8" i="3"/>
  <c r="J8" i="3"/>
  <c r="M8" i="3"/>
  <c r="P8" i="3"/>
  <c r="S8" i="3"/>
  <c r="V8" i="3"/>
  <c r="Y8" i="3"/>
  <c r="G9" i="3"/>
  <c r="J9" i="3"/>
  <c r="M9" i="3"/>
  <c r="P9" i="3"/>
  <c r="S9" i="3"/>
  <c r="V9" i="3"/>
  <c r="Y9" i="3"/>
  <c r="G10" i="3"/>
  <c r="J10" i="3"/>
  <c r="M10" i="3"/>
  <c r="P10" i="3"/>
  <c r="S10" i="3"/>
  <c r="V10" i="3"/>
  <c r="Y10" i="3"/>
  <c r="G11" i="3"/>
  <c r="J11" i="3"/>
  <c r="M11" i="3"/>
  <c r="P11" i="3"/>
  <c r="S11" i="3"/>
  <c r="V11" i="3"/>
  <c r="Y11" i="3"/>
  <c r="G12" i="3"/>
  <c r="J12" i="3"/>
  <c r="M12" i="3"/>
  <c r="P12" i="3"/>
  <c r="S12" i="3"/>
  <c r="V12" i="3"/>
  <c r="Y12" i="3"/>
  <c r="G13" i="3"/>
  <c r="J13" i="3"/>
  <c r="M13" i="3"/>
  <c r="P13" i="3"/>
  <c r="S13" i="3"/>
  <c r="V13" i="3"/>
  <c r="Y13" i="3"/>
  <c r="G14" i="3"/>
  <c r="J14" i="3"/>
  <c r="M14" i="3"/>
  <c r="P14" i="3"/>
  <c r="S14" i="3"/>
  <c r="V14" i="3"/>
  <c r="Y14" i="3"/>
  <c r="G15" i="3"/>
  <c r="J15" i="3"/>
  <c r="M15" i="3"/>
  <c r="P15" i="3"/>
  <c r="S15" i="3"/>
  <c r="V15" i="3"/>
  <c r="Y15" i="3"/>
  <c r="G16" i="3"/>
  <c r="J16" i="3"/>
  <c r="M16" i="3"/>
  <c r="P16" i="3"/>
  <c r="S16" i="3"/>
  <c r="V16" i="3"/>
  <c r="Y16" i="3"/>
  <c r="G17" i="3"/>
  <c r="J17" i="3"/>
  <c r="M17" i="3"/>
  <c r="P17" i="3"/>
  <c r="S17" i="3"/>
  <c r="V17" i="3"/>
  <c r="Y17" i="3"/>
  <c r="G18" i="3"/>
  <c r="J18" i="3"/>
  <c r="M18" i="3"/>
  <c r="P18" i="3"/>
  <c r="S18" i="3"/>
  <c r="V18" i="3"/>
  <c r="Y18" i="3"/>
  <c r="G19" i="3"/>
  <c r="J19" i="3"/>
  <c r="M19" i="3"/>
  <c r="P19" i="3"/>
  <c r="S19" i="3"/>
  <c r="V19" i="3"/>
  <c r="Y19" i="3"/>
  <c r="G20" i="3"/>
  <c r="J20" i="3"/>
  <c r="M20" i="3"/>
  <c r="P20" i="3"/>
  <c r="S20" i="3"/>
  <c r="V20" i="3"/>
  <c r="Y20" i="3"/>
  <c r="G21" i="3"/>
  <c r="J21" i="3"/>
  <c r="M21" i="3"/>
  <c r="P21" i="3"/>
  <c r="S21" i="3"/>
  <c r="V21" i="3"/>
  <c r="Y21" i="3"/>
  <c r="G22" i="3"/>
  <c r="J22" i="3"/>
  <c r="M22" i="3"/>
  <c r="P22" i="3"/>
  <c r="S22" i="3"/>
  <c r="V22" i="3"/>
  <c r="Y22" i="3"/>
  <c r="G23" i="3"/>
  <c r="J23" i="3"/>
  <c r="M23" i="3"/>
  <c r="P23" i="3"/>
  <c r="S23" i="3"/>
  <c r="V23" i="3"/>
  <c r="Y23" i="3"/>
  <c r="G24" i="3"/>
  <c r="J24" i="3"/>
  <c r="M24" i="3"/>
  <c r="P24" i="3"/>
  <c r="S24" i="3"/>
  <c r="V24" i="3"/>
  <c r="Y24" i="3"/>
  <c r="G25" i="3"/>
  <c r="J25" i="3"/>
  <c r="M25" i="3"/>
  <c r="P25" i="3"/>
  <c r="S25" i="3"/>
  <c r="V25" i="3"/>
  <c r="Y25" i="3"/>
  <c r="G6" i="5"/>
  <c r="J6" i="5"/>
  <c r="M6" i="5"/>
  <c r="P6" i="5"/>
  <c r="S6" i="5"/>
  <c r="W6" i="5"/>
  <c r="V6" i="5" s="1"/>
  <c r="X6" i="5"/>
  <c r="Y6" i="5"/>
  <c r="Z6" i="5"/>
  <c r="AA6" i="5"/>
  <c r="G7" i="5"/>
  <c r="J7" i="5"/>
  <c r="M7" i="5"/>
  <c r="P7" i="5"/>
  <c r="S7" i="5"/>
  <c r="V7" i="5"/>
  <c r="Y7" i="5"/>
  <c r="G8" i="5"/>
  <c r="J8" i="5"/>
  <c r="M8" i="5"/>
  <c r="P8" i="5"/>
  <c r="S8" i="5"/>
  <c r="V8" i="5"/>
  <c r="Y8" i="5"/>
  <c r="G9" i="5"/>
  <c r="J9" i="5"/>
  <c r="M9" i="5"/>
  <c r="P9" i="5"/>
  <c r="S9" i="5"/>
  <c r="V9" i="5"/>
  <c r="Y9" i="5"/>
  <c r="G10" i="5"/>
  <c r="J10" i="5"/>
  <c r="M10" i="5"/>
  <c r="P10" i="5"/>
  <c r="S10" i="5"/>
  <c r="V10" i="5"/>
  <c r="Y10" i="5"/>
  <c r="G11" i="5"/>
  <c r="J11" i="5"/>
  <c r="M11" i="5"/>
  <c r="P11" i="5"/>
  <c r="S11" i="5"/>
  <c r="V11" i="5"/>
  <c r="Y11" i="5"/>
  <c r="G12" i="5"/>
  <c r="J12" i="5"/>
  <c r="M12" i="5"/>
  <c r="P12" i="5"/>
  <c r="S12" i="5"/>
  <c r="V12" i="5"/>
  <c r="Y12" i="5"/>
  <c r="G13" i="5"/>
  <c r="J13" i="5"/>
  <c r="M13" i="5"/>
  <c r="P13" i="5"/>
  <c r="S13" i="5"/>
  <c r="V13" i="5"/>
  <c r="Y13" i="5"/>
  <c r="G14" i="5"/>
  <c r="J14" i="5"/>
  <c r="M14" i="5"/>
  <c r="P14" i="5"/>
  <c r="S14" i="5"/>
  <c r="V14" i="5"/>
  <c r="Y14" i="5"/>
  <c r="G15" i="5"/>
  <c r="J15" i="5"/>
  <c r="M15" i="5"/>
  <c r="P15" i="5"/>
  <c r="S15" i="5"/>
  <c r="V15" i="5"/>
  <c r="Y15" i="5"/>
  <c r="G16" i="5"/>
  <c r="J16" i="5"/>
  <c r="M16" i="5"/>
  <c r="P16" i="5"/>
  <c r="S16" i="5"/>
  <c r="V16" i="5"/>
  <c r="Y16" i="5"/>
  <c r="G17" i="5"/>
  <c r="J17" i="5"/>
  <c r="M17" i="5"/>
  <c r="P17" i="5"/>
  <c r="S17" i="5"/>
  <c r="V17" i="5"/>
  <c r="Y17" i="5"/>
  <c r="G18" i="5"/>
  <c r="J18" i="5"/>
  <c r="M18" i="5"/>
  <c r="P18" i="5"/>
  <c r="S18" i="5"/>
  <c r="V18" i="5"/>
  <c r="Y18" i="5"/>
  <c r="G19" i="5"/>
  <c r="J19" i="5"/>
  <c r="M19" i="5"/>
  <c r="P19" i="5"/>
  <c r="S19" i="5"/>
  <c r="V19" i="5"/>
  <c r="Y19" i="5"/>
  <c r="G20" i="5"/>
  <c r="J20" i="5"/>
  <c r="M20" i="5"/>
  <c r="P20" i="5"/>
  <c r="S20" i="5"/>
  <c r="V20" i="5"/>
  <c r="Y20" i="5"/>
  <c r="G21" i="5"/>
  <c r="J21" i="5"/>
  <c r="M21" i="5"/>
  <c r="P21" i="5"/>
  <c r="S21" i="5"/>
  <c r="V21" i="5"/>
  <c r="Y21" i="5"/>
  <c r="G22" i="5"/>
  <c r="J22" i="5"/>
  <c r="M22" i="5"/>
  <c r="P22" i="5"/>
  <c r="S22" i="5"/>
  <c r="V22" i="5"/>
  <c r="Y22" i="5"/>
  <c r="G23" i="5"/>
  <c r="J23" i="5"/>
  <c r="M23" i="5"/>
  <c r="P23" i="5"/>
  <c r="S23" i="5"/>
  <c r="V23" i="5"/>
  <c r="Y23" i="5"/>
  <c r="G24" i="5"/>
  <c r="J24" i="5"/>
  <c r="M24" i="5"/>
  <c r="P24" i="5"/>
  <c r="S24" i="5"/>
  <c r="V24" i="5"/>
  <c r="Y24" i="5"/>
  <c r="G25" i="5"/>
  <c r="J25" i="5"/>
  <c r="M25" i="5"/>
  <c r="P25" i="5"/>
  <c r="S25" i="5"/>
  <c r="V25" i="5"/>
  <c r="Y25" i="5"/>
  <c r="G6" i="1"/>
  <c r="H6" i="1"/>
  <c r="I6" i="1"/>
  <c r="K6" i="1"/>
  <c r="J6" i="1" s="1"/>
  <c r="L6" i="1"/>
  <c r="O6" i="1"/>
  <c r="Q6" i="1"/>
  <c r="S6" i="1"/>
  <c r="T6" i="1"/>
  <c r="U6" i="1"/>
  <c r="W6" i="1"/>
  <c r="V6" i="1" s="1"/>
  <c r="AA6" i="1"/>
  <c r="H7" i="1"/>
  <c r="G7" i="1" s="1"/>
  <c r="I7" i="1"/>
  <c r="J7" i="1"/>
  <c r="K7" i="1"/>
  <c r="L7" i="1"/>
  <c r="N7" i="1"/>
  <c r="M7" i="1" s="1"/>
  <c r="O7" i="1"/>
  <c r="Q7" i="1"/>
  <c r="R7" i="1"/>
  <c r="P7" i="1" s="1"/>
  <c r="T7" i="1"/>
  <c r="S7" i="1" s="1"/>
  <c r="U7" i="1"/>
  <c r="V7" i="1"/>
  <c r="W7" i="1"/>
  <c r="X7" i="1"/>
  <c r="Z7" i="1"/>
  <c r="Y7" i="1" s="1"/>
  <c r="AA7" i="1"/>
  <c r="H8" i="1"/>
  <c r="I8" i="1"/>
  <c r="G8" i="1" s="1"/>
  <c r="K8" i="1"/>
  <c r="J8" i="1" s="1"/>
  <c r="L8" i="1"/>
  <c r="M8" i="1"/>
  <c r="N8" i="1"/>
  <c r="O8" i="1"/>
  <c r="Q8" i="1"/>
  <c r="P8" i="1" s="1"/>
  <c r="R8" i="1"/>
  <c r="T8" i="1"/>
  <c r="U8" i="1"/>
  <c r="S8" i="1" s="1"/>
  <c r="W8" i="1"/>
  <c r="V8" i="1" s="1"/>
  <c r="X8" i="1"/>
  <c r="Y8" i="1"/>
  <c r="Z8" i="1"/>
  <c r="AA8" i="1"/>
  <c r="H9" i="1"/>
  <c r="G9" i="1" s="1"/>
  <c r="I9" i="1"/>
  <c r="K9" i="1"/>
  <c r="L9" i="1"/>
  <c r="J9" i="1" s="1"/>
  <c r="N9" i="1"/>
  <c r="M9" i="1" s="1"/>
  <c r="O9" i="1"/>
  <c r="P9" i="1"/>
  <c r="Q9" i="1"/>
  <c r="R9" i="1"/>
  <c r="T9" i="1"/>
  <c r="S9" i="1" s="1"/>
  <c r="U9" i="1"/>
  <c r="W9" i="1"/>
  <c r="X9" i="1"/>
  <c r="V9" i="1" s="1"/>
  <c r="Z9" i="1"/>
  <c r="Y9" i="1" s="1"/>
  <c r="AA9" i="1"/>
  <c r="G10" i="1"/>
  <c r="H10" i="1"/>
  <c r="I10" i="1"/>
  <c r="K10" i="1"/>
  <c r="J10" i="1" s="1"/>
  <c r="L10" i="1"/>
  <c r="N10" i="1"/>
  <c r="O10" i="1"/>
  <c r="M10" i="1" s="1"/>
  <c r="Q10" i="1"/>
  <c r="P10" i="1" s="1"/>
  <c r="R10" i="1"/>
  <c r="S10" i="1"/>
  <c r="T10" i="1"/>
  <c r="U10" i="1"/>
  <c r="W10" i="1"/>
  <c r="V10" i="1" s="1"/>
  <c r="X10" i="1"/>
  <c r="Z10" i="1"/>
  <c r="AA10" i="1"/>
  <c r="Y10" i="1" s="1"/>
  <c r="H11" i="1"/>
  <c r="G11" i="1" s="1"/>
  <c r="I11" i="1"/>
  <c r="J11" i="1"/>
  <c r="K11" i="1"/>
  <c r="L11" i="1"/>
  <c r="N11" i="1"/>
  <c r="M11" i="1" s="1"/>
  <c r="O11" i="1"/>
  <c r="Q11" i="1"/>
  <c r="R11" i="1"/>
  <c r="P11" i="1" s="1"/>
  <c r="T11" i="1"/>
  <c r="S11" i="1" s="1"/>
  <c r="U11" i="1"/>
  <c r="V11" i="1"/>
  <c r="W11" i="1"/>
  <c r="X11" i="1"/>
  <c r="Z11" i="1"/>
  <c r="Y11" i="1" s="1"/>
  <c r="AA11" i="1"/>
  <c r="H12" i="1"/>
  <c r="I12" i="1"/>
  <c r="G12" i="1" s="1"/>
  <c r="K12" i="1"/>
  <c r="J12" i="1" s="1"/>
  <c r="L12" i="1"/>
  <c r="M12" i="1"/>
  <c r="N12" i="1"/>
  <c r="O12" i="1"/>
  <c r="Q12" i="1"/>
  <c r="P12" i="1" s="1"/>
  <c r="R12" i="1"/>
  <c r="T12" i="1"/>
  <c r="U12" i="1"/>
  <c r="S12" i="1" s="1"/>
  <c r="W12" i="1"/>
  <c r="V12" i="1" s="1"/>
  <c r="X12" i="1"/>
  <c r="Y12" i="1"/>
  <c r="Z12" i="1"/>
  <c r="AA12" i="1"/>
  <c r="H13" i="1"/>
  <c r="G13" i="1" s="1"/>
  <c r="I13" i="1"/>
  <c r="K13" i="1"/>
  <c r="L13" i="1"/>
  <c r="J13" i="1" s="1"/>
  <c r="N13" i="1"/>
  <c r="M13" i="1" s="1"/>
  <c r="O13" i="1"/>
  <c r="P13" i="1"/>
  <c r="Q13" i="1"/>
  <c r="R13" i="1"/>
  <c r="T13" i="1"/>
  <c r="S13" i="1" s="1"/>
  <c r="U13" i="1"/>
  <c r="W13" i="1"/>
  <c r="X13" i="1"/>
  <c r="V13" i="1" s="1"/>
  <c r="Z13" i="1"/>
  <c r="Y13" i="1" s="1"/>
  <c r="AA13" i="1"/>
  <c r="G14" i="1"/>
  <c r="H14" i="1"/>
  <c r="I14" i="1"/>
  <c r="K14" i="1"/>
  <c r="J14" i="1" s="1"/>
  <c r="L14" i="1"/>
  <c r="N14" i="1"/>
  <c r="O14" i="1"/>
  <c r="M14" i="1" s="1"/>
  <c r="Q14" i="1"/>
  <c r="P14" i="1" s="1"/>
  <c r="R14" i="1"/>
  <c r="S14" i="1"/>
  <c r="T14" i="1"/>
  <c r="U14" i="1"/>
  <c r="W14" i="1"/>
  <c r="V14" i="1" s="1"/>
  <c r="X14" i="1"/>
  <c r="Z14" i="1"/>
  <c r="AA14" i="1"/>
  <c r="Y14" i="1" s="1"/>
  <c r="H15" i="1"/>
  <c r="G15" i="1" s="1"/>
  <c r="I15" i="1"/>
  <c r="J15" i="1"/>
  <c r="K15" i="1"/>
  <c r="L15" i="1"/>
  <c r="N15" i="1"/>
  <c r="M15" i="1" s="1"/>
  <c r="O15" i="1"/>
  <c r="Q15" i="1"/>
  <c r="R15" i="1"/>
  <c r="P15" i="1" s="1"/>
  <c r="S15" i="1"/>
  <c r="T15" i="1"/>
  <c r="U15" i="1"/>
  <c r="V15" i="1"/>
  <c r="W15" i="1"/>
  <c r="X15" i="1"/>
  <c r="Z15" i="1"/>
  <c r="Y15" i="1" s="1"/>
  <c r="AA15" i="1"/>
  <c r="H16" i="1"/>
  <c r="I16" i="1"/>
  <c r="G16" i="1" s="1"/>
  <c r="J16" i="1"/>
  <c r="K16" i="1"/>
  <c r="L16" i="1"/>
  <c r="M16" i="1"/>
  <c r="N16" i="1"/>
  <c r="O16" i="1"/>
  <c r="Q16" i="1"/>
  <c r="P16" i="1" s="1"/>
  <c r="R16" i="1"/>
  <c r="T16" i="1"/>
  <c r="U16" i="1"/>
  <c r="S16" i="1" s="1"/>
  <c r="V16" i="1"/>
  <c r="W16" i="1"/>
  <c r="X16" i="1"/>
  <c r="Y16" i="1"/>
  <c r="Z16" i="1"/>
  <c r="AA16" i="1"/>
  <c r="H17" i="1"/>
  <c r="G17" i="1" s="1"/>
  <c r="I17" i="1"/>
  <c r="K17" i="1"/>
  <c r="L17" i="1"/>
  <c r="J17" i="1" s="1"/>
  <c r="N17" i="1"/>
  <c r="M17" i="1" s="1"/>
  <c r="O17" i="1"/>
  <c r="P17" i="1"/>
  <c r="Q17" i="1"/>
  <c r="R17" i="1"/>
  <c r="T17" i="1"/>
  <c r="S17" i="1" s="1"/>
  <c r="U17" i="1"/>
  <c r="W17" i="1"/>
  <c r="X17" i="1"/>
  <c r="V17" i="1" s="1"/>
  <c r="Z17" i="1"/>
  <c r="Y17" i="1" s="1"/>
  <c r="AA17" i="1"/>
  <c r="G18" i="1"/>
  <c r="H18" i="1"/>
  <c r="I18" i="1"/>
  <c r="K18" i="1"/>
  <c r="J18" i="1" s="1"/>
  <c r="L18" i="1"/>
  <c r="N18" i="1"/>
  <c r="O18" i="1"/>
  <c r="M18" i="1" s="1"/>
  <c r="Q18" i="1"/>
  <c r="P18" i="1" s="1"/>
  <c r="R18" i="1"/>
  <c r="S18" i="1"/>
  <c r="T18" i="1"/>
  <c r="U18" i="1"/>
  <c r="W18" i="1"/>
  <c r="V18" i="1" s="1"/>
  <c r="X18" i="1"/>
  <c r="Z18" i="1"/>
  <c r="AA18" i="1"/>
  <c r="Y18" i="1" s="1"/>
  <c r="H19" i="1"/>
  <c r="G19" i="1" s="1"/>
  <c r="I19" i="1"/>
  <c r="J19" i="1"/>
  <c r="K19" i="1"/>
  <c r="L19" i="1"/>
  <c r="N19" i="1"/>
  <c r="M19" i="1" s="1"/>
  <c r="O19" i="1"/>
  <c r="Q19" i="1"/>
  <c r="R19" i="1"/>
  <c r="P19" i="1" s="1"/>
  <c r="T19" i="1"/>
  <c r="S19" i="1" s="1"/>
  <c r="U19" i="1"/>
  <c r="V19" i="1"/>
  <c r="W19" i="1"/>
  <c r="X19" i="1"/>
  <c r="Z19" i="1"/>
  <c r="Y19" i="1" s="1"/>
  <c r="AA19" i="1"/>
  <c r="H20" i="1"/>
  <c r="I20" i="1"/>
  <c r="G20" i="1" s="1"/>
  <c r="J20" i="1"/>
  <c r="K20" i="1"/>
  <c r="L20" i="1"/>
  <c r="M20" i="1"/>
  <c r="N20" i="1"/>
  <c r="O20" i="1"/>
  <c r="Q20" i="1"/>
  <c r="P20" i="1" s="1"/>
  <c r="R20" i="1"/>
  <c r="T20" i="1"/>
  <c r="U20" i="1"/>
  <c r="S20" i="1" s="1"/>
  <c r="V20" i="1"/>
  <c r="W20" i="1"/>
  <c r="X20" i="1"/>
  <c r="Y20" i="1"/>
  <c r="Z20" i="1"/>
  <c r="AA20" i="1"/>
  <c r="H21" i="1"/>
  <c r="G21" i="1" s="1"/>
  <c r="I21" i="1"/>
  <c r="K21" i="1"/>
  <c r="L21" i="1"/>
  <c r="J21" i="1" s="1"/>
  <c r="M21" i="1"/>
  <c r="N21" i="1"/>
  <c r="O21" i="1"/>
  <c r="P21" i="1"/>
  <c r="Q21" i="1"/>
  <c r="R21" i="1"/>
  <c r="T21" i="1"/>
  <c r="S21" i="1" s="1"/>
  <c r="U21" i="1"/>
  <c r="W21" i="1"/>
  <c r="X21" i="1"/>
  <c r="V21" i="1" s="1"/>
  <c r="Y21" i="1"/>
  <c r="Z21" i="1"/>
  <c r="AA21" i="1"/>
  <c r="G22" i="1"/>
  <c r="H22" i="1"/>
  <c r="I22" i="1"/>
  <c r="K22" i="1"/>
  <c r="J22" i="1" s="1"/>
  <c r="L22" i="1"/>
  <c r="N22" i="1"/>
  <c r="O22" i="1"/>
  <c r="M22" i="1" s="1"/>
  <c r="P22" i="1"/>
  <c r="Q22" i="1"/>
  <c r="R22" i="1"/>
  <c r="S22" i="1"/>
  <c r="T22" i="1"/>
  <c r="U22" i="1"/>
  <c r="W22" i="1"/>
  <c r="V22" i="1" s="1"/>
  <c r="X22" i="1"/>
  <c r="Z22" i="1"/>
  <c r="AA22" i="1"/>
  <c r="Y22" i="1" s="1"/>
  <c r="G23" i="1"/>
  <c r="H23" i="1"/>
  <c r="I23" i="1"/>
  <c r="J23" i="1"/>
  <c r="K23" i="1"/>
  <c r="L23" i="1"/>
  <c r="N23" i="1"/>
  <c r="M23" i="1" s="1"/>
  <c r="O23" i="1"/>
  <c r="Q23" i="1"/>
  <c r="R23" i="1"/>
  <c r="P23" i="1" s="1"/>
  <c r="S23" i="1"/>
  <c r="T23" i="1"/>
  <c r="U23" i="1"/>
  <c r="V23" i="1"/>
  <c r="W23" i="1"/>
  <c r="X23" i="1"/>
  <c r="Z23" i="1"/>
  <c r="Y23" i="1" s="1"/>
  <c r="AA23" i="1"/>
  <c r="H24" i="1"/>
  <c r="I24" i="1"/>
  <c r="G24" i="1" s="1"/>
  <c r="K24" i="1"/>
  <c r="L24" i="1"/>
  <c r="N24" i="1"/>
  <c r="M24" i="1" s="1"/>
  <c r="O24" i="1"/>
  <c r="Q24" i="1"/>
  <c r="R24" i="1"/>
  <c r="P24" i="1" s="1"/>
  <c r="S24" i="1"/>
  <c r="T24" i="1"/>
  <c r="U24" i="1"/>
  <c r="V24" i="1"/>
  <c r="W24" i="1"/>
  <c r="X24" i="1"/>
  <c r="Z24" i="1"/>
  <c r="Y24" i="1" s="1"/>
  <c r="AA24" i="1"/>
  <c r="H25" i="1"/>
  <c r="I25" i="1"/>
  <c r="G25" i="1" s="1"/>
  <c r="J25" i="1"/>
  <c r="K25" i="1"/>
  <c r="L25" i="1"/>
  <c r="M25" i="1"/>
  <c r="N25" i="1"/>
  <c r="O25" i="1"/>
  <c r="Q25" i="1"/>
  <c r="P25" i="1" s="1"/>
  <c r="R25" i="1"/>
  <c r="T25" i="1"/>
  <c r="U25" i="1"/>
  <c r="S25" i="1" s="1"/>
  <c r="V25" i="1"/>
  <c r="W25" i="1"/>
  <c r="X25" i="1"/>
  <c r="Y25" i="1"/>
  <c r="Z25" i="1"/>
  <c r="AA25" i="1"/>
  <c r="Z6" i="1" l="1"/>
  <c r="Y6" i="1" s="1"/>
  <c r="R6" i="1"/>
  <c r="P6" i="1" s="1"/>
  <c r="N6" i="1"/>
  <c r="M6" i="1" s="1"/>
  <c r="V6" i="4"/>
</calcChain>
</file>

<file path=xl/sharedStrings.xml><?xml version="1.0" encoding="utf-8"?>
<sst xmlns="http://schemas.openxmlformats.org/spreadsheetml/2006/main" count="630" uniqueCount="28">
  <si>
    <t>南砺市総数　年齢（５歳階級）男女別人口推移</t>
  </si>
  <si>
    <t>（単位：人）</t>
  </si>
  <si>
    <t>項　　　　　目</t>
  </si>
  <si>
    <t>平成２年</t>
  </si>
  <si>
    <t>平成７年</t>
  </si>
  <si>
    <r>
      <rPr>
        <sz val="11"/>
        <rFont val="DejaVu Sans"/>
        <family val="2"/>
      </rPr>
      <t>平成</t>
    </r>
    <r>
      <rPr>
        <sz val="11"/>
        <rFont val="ＭＳ Ｐゴシック"/>
        <family val="3"/>
        <charset val="128"/>
      </rPr>
      <t>12</t>
    </r>
    <r>
      <rPr>
        <sz val="11"/>
        <rFont val="DejaVu Sans"/>
        <family val="2"/>
      </rPr>
      <t>年</t>
    </r>
  </si>
  <si>
    <r>
      <rPr>
        <sz val="11"/>
        <rFont val="DejaVu Sans"/>
        <family val="2"/>
      </rPr>
      <t>平成</t>
    </r>
    <r>
      <rPr>
        <sz val="11"/>
        <rFont val="ＭＳ Ｐゴシック"/>
        <family val="3"/>
        <charset val="128"/>
      </rPr>
      <t>17</t>
    </r>
    <r>
      <rPr>
        <sz val="11"/>
        <rFont val="DejaVu Sans"/>
        <family val="2"/>
      </rPr>
      <t>年</t>
    </r>
  </si>
  <si>
    <r>
      <rPr>
        <sz val="11"/>
        <rFont val="DejaVu Sans"/>
        <family val="2"/>
      </rPr>
      <t>平成</t>
    </r>
    <r>
      <rPr>
        <sz val="11"/>
        <rFont val="ＭＳ Ｐゴシック"/>
        <family val="3"/>
        <charset val="128"/>
      </rPr>
      <t>22</t>
    </r>
    <r>
      <rPr>
        <sz val="11"/>
        <rFont val="DejaVu Sans"/>
        <family val="2"/>
      </rPr>
      <t>年</t>
    </r>
  </si>
  <si>
    <r>
      <rPr>
        <sz val="11"/>
        <rFont val="DejaVu Sans"/>
        <family val="2"/>
      </rPr>
      <t>平成</t>
    </r>
    <r>
      <rPr>
        <sz val="11"/>
        <rFont val="ＭＳ Ｐゴシック"/>
        <family val="3"/>
        <charset val="128"/>
      </rPr>
      <t>27</t>
    </r>
    <r>
      <rPr>
        <sz val="11"/>
        <rFont val="DejaVu Sans"/>
        <family val="2"/>
      </rPr>
      <t>年</t>
    </r>
  </si>
  <si>
    <t>令和２年</t>
  </si>
  <si>
    <t>合計</t>
  </si>
  <si>
    <t>男</t>
  </si>
  <si>
    <t>女</t>
  </si>
  <si>
    <t>人口総数</t>
  </si>
  <si>
    <t>年齢５歳
階級別人口</t>
  </si>
  <si>
    <t>～</t>
  </si>
  <si>
    <t>歳</t>
  </si>
  <si>
    <r>
      <rPr>
        <sz val="11"/>
        <rFont val="ＭＳ Ｐゴシック"/>
        <family val="3"/>
        <charset val="128"/>
      </rPr>
      <t>85</t>
    </r>
    <r>
      <rPr>
        <sz val="11"/>
        <rFont val="DejaVu Sans"/>
        <family val="2"/>
      </rPr>
      <t>歳以上</t>
    </r>
  </si>
  <si>
    <t>年齢不詳</t>
  </si>
  <si>
    <r>
      <rPr>
        <sz val="11"/>
        <rFont val="DejaVu Sans"/>
        <family val="2"/>
      </rPr>
      <t>※各年</t>
    </r>
    <r>
      <rPr>
        <sz val="11"/>
        <rFont val="ＭＳ Ｐゴシック"/>
        <family val="3"/>
        <charset val="128"/>
      </rPr>
      <t>10</t>
    </r>
    <r>
      <rPr>
        <sz val="11"/>
        <rFont val="DejaVu Sans"/>
        <family val="2"/>
      </rPr>
      <t>月１日現在</t>
    </r>
  </si>
  <si>
    <t>城端地域　年齢（５歳階級）男女別人口推移</t>
  </si>
  <si>
    <t>平地域　年齢（５歳階級）男女別人口推移</t>
  </si>
  <si>
    <t>上平地域　年齢（５歳階級）男女別人口推移</t>
  </si>
  <si>
    <t>利賀地域　年齢（５歳階級）男女別人口推移</t>
  </si>
  <si>
    <t>井波地域　年齢（５歳階級）男女別人口推移</t>
  </si>
  <si>
    <t>井口地域　年齢（５歳階級）男女別人口推移</t>
  </si>
  <si>
    <t>福野地域　年齢（５歳階級）男女別人口推移</t>
  </si>
  <si>
    <t>福光地域　年齢（５歳階級）男女別人口推移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</si>
</sst>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>
    <font>
      <sz val="11"/>
      <color indexed="8"/>
      <name val="ＭＳ Ｐゴシック"/>
      <family val="3"/>
      <charset val="128"/>
    </font>
    <font>
      <sz val="11"/>
      <color indexed="8"/>
      <name val="DejaVu Sans"/>
      <family val="2"/>
    </font>
    <font>
      <sz val="11"/>
      <color indexed="8"/>
      <name val="DejaVu Sans"/>
      <family val="2"/>
      <charset val="1"/>
    </font>
    <font>
      <sz val="11"/>
      <name val="DejaVu Sans"/>
      <family val="2"/>
    </font>
    <font>
      <sz val="11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0"/>
      <name val="DejaVu Sans"/>
      <family val="2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7"/>
        <bgColor indexed="41"/>
      </patternFill>
    </fill>
  </fills>
  <borders count="62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8"/>
      </right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thin">
        <color indexed="8"/>
      </top>
      <bottom style="thin">
        <color indexed="8"/>
      </bottom>
      <diagonal/>
    </border>
    <border>
      <left style="hair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/>
      <diagonal/>
    </border>
    <border>
      <left style="thin">
        <color indexed="8"/>
      </left>
      <right/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>
      <alignment vertical="center"/>
    </xf>
    <xf numFmtId="176" fontId="8" fillId="0" borderId="0" applyBorder="0" applyProtection="0">
      <alignment vertical="center"/>
    </xf>
  </cellStyleXfs>
  <cellXfs count="1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ill="1" applyBorder="1">
      <alignment vertical="center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76" fontId="5" fillId="0" borderId="3" xfId="1" applyFont="1" applyBorder="1" applyAlignment="1" applyProtection="1">
      <alignment horizontal="right"/>
    </xf>
    <xf numFmtId="176" fontId="5" fillId="0" borderId="4" xfId="1" applyFont="1" applyBorder="1" applyAlignment="1" applyProtection="1">
      <alignment horizontal="right"/>
    </xf>
    <xf numFmtId="176" fontId="5" fillId="0" borderId="5" xfId="1" applyFont="1" applyBorder="1" applyAlignment="1" applyProtection="1">
      <alignment horizontal="right"/>
    </xf>
    <xf numFmtId="0" fontId="7" fillId="0" borderId="7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6" fontId="5" fillId="0" borderId="9" xfId="1" applyFont="1" applyBorder="1" applyAlignment="1" applyProtection="1">
      <alignment horizontal="right"/>
    </xf>
    <xf numFmtId="176" fontId="5" fillId="3" borderId="10" xfId="1" applyFont="1" applyFill="1" applyBorder="1" applyAlignment="1" applyProtection="1">
      <alignment horizontal="right"/>
    </xf>
    <xf numFmtId="176" fontId="5" fillId="3" borderId="11" xfId="1" applyFont="1" applyFill="1" applyBorder="1" applyAlignment="1" applyProtection="1">
      <alignment horizontal="right"/>
    </xf>
    <xf numFmtId="0" fontId="7" fillId="0" borderId="12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176" fontId="5" fillId="0" borderId="14" xfId="1" applyFont="1" applyBorder="1" applyAlignment="1" applyProtection="1">
      <alignment horizontal="right"/>
    </xf>
    <xf numFmtId="176" fontId="5" fillId="3" borderId="15" xfId="1" applyFont="1" applyFill="1" applyBorder="1" applyAlignment="1" applyProtection="1">
      <alignment horizontal="right"/>
    </xf>
    <xf numFmtId="176" fontId="5" fillId="3" borderId="16" xfId="1" applyFont="1" applyFill="1" applyBorder="1" applyAlignment="1" applyProtection="1">
      <alignment horizontal="right"/>
    </xf>
    <xf numFmtId="0" fontId="7" fillId="0" borderId="1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6" fontId="5" fillId="0" borderId="19" xfId="1" applyFont="1" applyBorder="1" applyAlignment="1" applyProtection="1">
      <alignment horizontal="right"/>
    </xf>
    <xf numFmtId="176" fontId="5" fillId="3" borderId="20" xfId="1" applyFont="1" applyFill="1" applyBorder="1" applyAlignment="1" applyProtection="1">
      <alignment horizontal="right"/>
    </xf>
    <xf numFmtId="176" fontId="5" fillId="3" borderId="18" xfId="1" applyFont="1" applyFill="1" applyBorder="1" applyAlignment="1" applyProtection="1">
      <alignment horizontal="right"/>
    </xf>
    <xf numFmtId="0" fontId="0" fillId="0" borderId="0" xfId="0" applyBorder="1" applyAlignment="1">
      <alignment vertical="center"/>
    </xf>
    <xf numFmtId="176" fontId="5" fillId="3" borderId="21" xfId="1" applyFont="1" applyFill="1" applyBorder="1" applyAlignment="1" applyProtection="1">
      <alignment horizontal="right"/>
    </xf>
    <xf numFmtId="176" fontId="5" fillId="3" borderId="22" xfId="1" applyFont="1" applyFill="1" applyBorder="1" applyAlignment="1" applyProtection="1">
      <alignment horizontal="right"/>
    </xf>
    <xf numFmtId="176" fontId="5" fillId="0" borderId="24" xfId="1" applyFont="1" applyBorder="1" applyAlignment="1" applyProtection="1">
      <alignment horizontal="right"/>
    </xf>
    <xf numFmtId="176" fontId="5" fillId="3" borderId="25" xfId="1" applyFont="1" applyFill="1" applyBorder="1" applyAlignment="1" applyProtection="1">
      <alignment horizontal="right"/>
    </xf>
    <xf numFmtId="176" fontId="5" fillId="3" borderId="23" xfId="1" applyFont="1" applyFill="1" applyBorder="1" applyAlignment="1" applyProtection="1">
      <alignment horizontal="right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176" fontId="5" fillId="0" borderId="28" xfId="1" applyFont="1" applyBorder="1" applyAlignment="1" applyProtection="1">
      <alignment horizontal="right"/>
    </xf>
    <xf numFmtId="176" fontId="5" fillId="3" borderId="29" xfId="1" applyFont="1" applyFill="1" applyBorder="1" applyAlignment="1" applyProtection="1">
      <alignment horizontal="right"/>
    </xf>
    <xf numFmtId="176" fontId="5" fillId="3" borderId="27" xfId="1" applyFont="1" applyFill="1" applyBorder="1" applyAlignment="1" applyProtection="1">
      <alignment horizontal="right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176" fontId="5" fillId="0" borderId="30" xfId="1" applyFont="1" applyBorder="1" applyAlignment="1" applyProtection="1">
      <alignment horizontal="right"/>
    </xf>
    <xf numFmtId="0" fontId="3" fillId="0" borderId="11" xfId="0" applyFont="1" applyBorder="1" applyAlignment="1">
      <alignment vertical="center"/>
    </xf>
    <xf numFmtId="176" fontId="5" fillId="3" borderId="31" xfId="1" applyFont="1" applyFill="1" applyBorder="1" applyAlignment="1" applyProtection="1">
      <alignment horizontal="right"/>
    </xf>
    <xf numFmtId="176" fontId="5" fillId="0" borderId="32" xfId="1" applyFont="1" applyBorder="1" applyAlignment="1" applyProtection="1">
      <alignment horizontal="right"/>
    </xf>
    <xf numFmtId="176" fontId="5" fillId="3" borderId="33" xfId="1" applyFont="1" applyFill="1" applyBorder="1" applyAlignment="1" applyProtection="1">
      <alignment horizontal="right"/>
    </xf>
    <xf numFmtId="176" fontId="5" fillId="0" borderId="34" xfId="1" applyFont="1" applyBorder="1" applyAlignment="1" applyProtection="1">
      <alignment horizontal="right"/>
    </xf>
    <xf numFmtId="176" fontId="5" fillId="3" borderId="35" xfId="1" applyFont="1" applyFill="1" applyBorder="1" applyAlignment="1" applyProtection="1">
      <alignment horizontal="right"/>
    </xf>
    <xf numFmtId="176" fontId="5" fillId="3" borderId="36" xfId="1" applyFont="1" applyFill="1" applyBorder="1" applyAlignment="1" applyProtection="1">
      <alignment horizontal="right"/>
    </xf>
    <xf numFmtId="176" fontId="5" fillId="0" borderId="12" xfId="1" applyFont="1" applyBorder="1" applyAlignment="1" applyProtection="1">
      <alignment horizontal="right"/>
    </xf>
    <xf numFmtId="0" fontId="0" fillId="0" borderId="38" xfId="0" applyBorder="1" applyAlignment="1">
      <alignment vertical="center"/>
    </xf>
    <xf numFmtId="176" fontId="5" fillId="0" borderId="39" xfId="1" applyFont="1" applyBorder="1" applyAlignment="1" applyProtection="1">
      <alignment horizontal="right"/>
    </xf>
    <xf numFmtId="176" fontId="5" fillId="3" borderId="40" xfId="1" applyFont="1" applyFill="1" applyBorder="1" applyAlignment="1" applyProtection="1">
      <alignment horizontal="right"/>
    </xf>
    <xf numFmtId="176" fontId="5" fillId="3" borderId="41" xfId="1" applyFont="1" applyFill="1" applyBorder="1" applyAlignment="1" applyProtection="1">
      <alignment horizontal="right"/>
    </xf>
    <xf numFmtId="176" fontId="5" fillId="0" borderId="42" xfId="1" applyFont="1" applyBorder="1" applyAlignment="1" applyProtection="1">
      <alignment horizontal="right"/>
    </xf>
    <xf numFmtId="176" fontId="5" fillId="3" borderId="43" xfId="1" applyFont="1" applyFill="1" applyBorder="1" applyAlignment="1" applyProtection="1">
      <alignment horizontal="right"/>
    </xf>
    <xf numFmtId="176" fontId="5" fillId="0" borderId="29" xfId="1" applyFont="1" applyBorder="1" applyAlignment="1" applyProtection="1">
      <alignment horizontal="right"/>
    </xf>
    <xf numFmtId="176" fontId="5" fillId="0" borderId="40" xfId="1" applyFont="1" applyBorder="1" applyAlignment="1" applyProtection="1">
      <alignment horizontal="right"/>
    </xf>
    <xf numFmtId="176" fontId="5" fillId="0" borderId="44" xfId="1" applyFont="1" applyBorder="1" applyAlignment="1" applyProtection="1">
      <alignment horizontal="right"/>
    </xf>
    <xf numFmtId="176" fontId="5" fillId="0" borderId="45" xfId="1" applyFont="1" applyBorder="1" applyAlignment="1" applyProtection="1">
      <alignment horizontal="right"/>
    </xf>
    <xf numFmtId="176" fontId="5" fillId="0" borderId="10" xfId="1" applyFont="1" applyBorder="1" applyAlignment="1" applyProtection="1">
      <alignment horizontal="right"/>
    </xf>
    <xf numFmtId="176" fontId="5" fillId="0" borderId="15" xfId="1" applyFont="1" applyBorder="1" applyAlignment="1" applyProtection="1">
      <alignment horizontal="right"/>
    </xf>
    <xf numFmtId="176" fontId="5" fillId="0" borderId="0" xfId="1" applyFont="1" applyBorder="1" applyAlignment="1" applyProtection="1">
      <alignment horizontal="right"/>
    </xf>
    <xf numFmtId="0" fontId="3" fillId="0" borderId="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176" fontId="5" fillId="0" borderId="47" xfId="1" applyFont="1" applyBorder="1" applyAlignment="1" applyProtection="1">
      <alignment horizontal="right"/>
    </xf>
    <xf numFmtId="176" fontId="5" fillId="0" borderId="48" xfId="1" applyFont="1" applyBorder="1" applyAlignment="1" applyProtection="1">
      <alignment horizontal="right"/>
    </xf>
    <xf numFmtId="176" fontId="5" fillId="0" borderId="49" xfId="1" applyFont="1" applyBorder="1" applyAlignment="1" applyProtection="1">
      <alignment horizontal="right"/>
    </xf>
    <xf numFmtId="0" fontId="3" fillId="0" borderId="18" xfId="0" applyFont="1" applyBorder="1" applyAlignment="1">
      <alignment vertical="center"/>
    </xf>
    <xf numFmtId="176" fontId="5" fillId="3" borderId="51" xfId="1" applyFont="1" applyFill="1" applyBorder="1" applyAlignment="1" applyProtection="1">
      <alignment horizontal="right"/>
    </xf>
    <xf numFmtId="176" fontId="5" fillId="0" borderId="52" xfId="1" applyFont="1" applyBorder="1" applyAlignment="1" applyProtection="1">
      <alignment horizontal="right"/>
    </xf>
    <xf numFmtId="176" fontId="5" fillId="3" borderId="53" xfId="1" applyFont="1" applyFill="1" applyBorder="1" applyAlignment="1" applyProtection="1">
      <alignment horizontal="right"/>
    </xf>
    <xf numFmtId="0" fontId="3" fillId="0" borderId="54" xfId="0" applyFont="1" applyBorder="1" applyAlignment="1">
      <alignment horizontal="center" vertical="center"/>
    </xf>
    <xf numFmtId="0" fontId="7" fillId="0" borderId="54" xfId="0" applyFont="1" applyBorder="1" applyAlignment="1">
      <alignment vertical="center"/>
    </xf>
    <xf numFmtId="0" fontId="3" fillId="0" borderId="54" xfId="0" applyFont="1" applyBorder="1" applyAlignment="1">
      <alignment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7" fillId="0" borderId="58" xfId="0" applyFont="1" applyBorder="1" applyAlignment="1">
      <alignment vertical="center"/>
    </xf>
    <xf numFmtId="176" fontId="5" fillId="0" borderId="59" xfId="1" applyFont="1" applyBorder="1" applyAlignment="1" applyProtection="1">
      <alignment horizontal="right"/>
    </xf>
    <xf numFmtId="0" fontId="0" fillId="0" borderId="2" xfId="0" applyBorder="1">
      <alignment vertical="center"/>
    </xf>
    <xf numFmtId="0" fontId="1" fillId="0" borderId="47" xfId="0" applyFont="1" applyBorder="1" applyAlignment="1">
      <alignment horizontal="center"/>
    </xf>
    <xf numFmtId="0" fontId="1" fillId="0" borderId="4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distributed" vertical="center"/>
    </xf>
    <xf numFmtId="0" fontId="6" fillId="0" borderId="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left" vertical="center"/>
    </xf>
    <xf numFmtId="0" fontId="3" fillId="0" borderId="26" xfId="0" applyFont="1" applyBorder="1" applyAlignment="1">
      <alignment vertical="center"/>
    </xf>
    <xf numFmtId="0" fontId="4" fillId="0" borderId="3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" xfId="0" applyFont="1" applyBorder="1" applyAlignment="1">
      <alignment horizontal="distributed" vertical="center"/>
    </xf>
    <xf numFmtId="0" fontId="3" fillId="0" borderId="50" xfId="0" applyFont="1" applyBorder="1" applyAlignment="1">
      <alignment vertical="center"/>
    </xf>
    <xf numFmtId="0" fontId="3" fillId="0" borderId="6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1" xfId="0" applyFont="1" applyBorder="1" applyAlignment="1">
      <alignment horizontal="center"/>
    </xf>
    <xf numFmtId="0" fontId="3" fillId="0" borderId="30" xfId="0" applyFont="1" applyBorder="1" applyAlignment="1">
      <alignment horizontal="center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tabSelected="1" zoomScaleNormal="100" workbookViewId="0"/>
  </sheetViews>
  <sheetFormatPr defaultColWidth="8.625" defaultRowHeight="13.5"/>
  <cols>
    <col min="1" max="1" width="3.75" customWidth="1"/>
    <col min="2" max="2" width="6.375" customWidth="1"/>
    <col min="3" max="6" width="2.75" customWidth="1"/>
    <col min="7" max="27" width="7.25" customWidth="1"/>
  </cols>
  <sheetData>
    <row r="1" spans="1:27" ht="18" customHeight="1"/>
    <row r="2" spans="1:27" ht="18" customHeight="1">
      <c r="A2" s="1" t="s">
        <v>0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0" t="s">
        <v>3</v>
      </c>
      <c r="H4" s="100"/>
      <c r="I4" s="100"/>
      <c r="J4" s="100" t="s">
        <v>4</v>
      </c>
      <c r="K4" s="100"/>
      <c r="L4" s="100"/>
      <c r="M4" s="100" t="s">
        <v>5</v>
      </c>
      <c r="N4" s="100"/>
      <c r="O4" s="100"/>
      <c r="P4" s="100" t="s">
        <v>6</v>
      </c>
      <c r="Q4" s="100"/>
      <c r="R4" s="100"/>
      <c r="S4" s="100" t="s">
        <v>7</v>
      </c>
      <c r="T4" s="100"/>
      <c r="U4" s="100"/>
      <c r="V4" s="100" t="s">
        <v>8</v>
      </c>
      <c r="W4" s="100"/>
      <c r="X4" s="100"/>
      <c r="Y4" s="100" t="s">
        <v>9</v>
      </c>
      <c r="Z4" s="100"/>
      <c r="AA4" s="100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9" t="s">
        <v>12</v>
      </c>
      <c r="J5" s="7" t="s">
        <v>10</v>
      </c>
      <c r="K5" s="8" t="s">
        <v>11</v>
      </c>
      <c r="L5" s="9" t="s">
        <v>12</v>
      </c>
      <c r="M5" s="7" t="s">
        <v>10</v>
      </c>
      <c r="N5" s="8" t="s">
        <v>11</v>
      </c>
      <c r="O5" s="9" t="s">
        <v>12</v>
      </c>
      <c r="P5" s="7" t="s">
        <v>10</v>
      </c>
      <c r="Q5" s="10" t="s">
        <v>11</v>
      </c>
      <c r="R5" s="9" t="s">
        <v>12</v>
      </c>
      <c r="S5" s="7" t="s">
        <v>10</v>
      </c>
      <c r="T5" s="10" t="s">
        <v>11</v>
      </c>
      <c r="U5" s="9" t="s">
        <v>12</v>
      </c>
      <c r="V5" s="7" t="s">
        <v>10</v>
      </c>
      <c r="W5" s="10" t="s">
        <v>11</v>
      </c>
      <c r="X5" s="9" t="s">
        <v>12</v>
      </c>
      <c r="Y5" s="7" t="s">
        <v>10</v>
      </c>
      <c r="Z5" s="10" t="s">
        <v>11</v>
      </c>
      <c r="AA5" s="9" t="s">
        <v>12</v>
      </c>
    </row>
    <row r="6" spans="1:27" ht="18" customHeight="1">
      <c r="A6" s="101" t="s">
        <v>13</v>
      </c>
      <c r="B6" s="101"/>
      <c r="C6" s="101"/>
      <c r="D6" s="101"/>
      <c r="E6" s="101"/>
      <c r="F6" s="101"/>
      <c r="G6" s="11">
        <f t="shared" ref="G6:G25" si="0">SUM(H6:I6)</f>
        <v>65113</v>
      </c>
      <c r="H6" s="12">
        <f>旧城端町!H6+旧平村!H6+旧上平村!H6+旧利賀村!H6+旧井波町!H6+旧井口村!H6+旧福野町!H6+旧福光町!H6</f>
        <v>31349</v>
      </c>
      <c r="I6" s="13">
        <f>旧城端町!I6+旧平村!I6+旧上平村!I6+旧利賀村!I6+旧井波町!I6+旧井口村!I6+旧福野町!I6+旧福光町!I6</f>
        <v>33764</v>
      </c>
      <c r="J6" s="11">
        <f t="shared" ref="J6:J23" si="1">SUM(K6:L6)</f>
        <v>62965</v>
      </c>
      <c r="K6" s="12">
        <f>旧城端町!K6+旧平村!K6+旧上平村!K6+旧利賀村!K6+旧井波町!K6+旧井口村!K6+旧福野町!K6+旧福光町!K6</f>
        <v>30478</v>
      </c>
      <c r="L6" s="13">
        <f>旧城端町!L6+旧平村!L6+旧上平村!L6+旧利賀村!L6+旧井波町!L6+旧井口村!L6+旧福野町!L6+旧福光町!L6</f>
        <v>32487</v>
      </c>
      <c r="M6" s="11">
        <f t="shared" ref="M6:M25" si="2">SUM(N6:O6)</f>
        <v>60182</v>
      </c>
      <c r="N6" s="12">
        <f>旧城端町!N6+旧平村!N6+旧上平村!N6+旧利賀村!N6+旧井波町!N6+旧井口村!N6+旧福野町!N6+旧福光町!N6</f>
        <v>28906</v>
      </c>
      <c r="O6" s="13">
        <f>旧城端町!O6+旧平村!O6+旧上平村!O6+旧利賀村!O6+旧井波町!O6+旧井口村!O6+旧福野町!O6+旧福光町!O6</f>
        <v>31276</v>
      </c>
      <c r="P6" s="11">
        <f t="shared" ref="P6:P25" si="3">SUM(Q6:R6)</f>
        <v>58140</v>
      </c>
      <c r="Q6" s="12">
        <f>旧城端町!Q6+旧平村!Q6+旧上平村!Q6+旧利賀村!Q6+旧井波町!Q6+旧井口村!Q6+旧福野町!Q6+旧福光町!Q6</f>
        <v>27607</v>
      </c>
      <c r="R6" s="13">
        <f>旧城端町!R6+旧平村!R6+旧上平村!R6+旧利賀村!R6+旧井波町!R6+旧井口村!R6+旧福野町!R6+旧福光町!R6</f>
        <v>30533</v>
      </c>
      <c r="S6" s="11">
        <f t="shared" ref="S6:S25" si="4">SUM(T6:U6)</f>
        <v>54724</v>
      </c>
      <c r="T6" s="12">
        <f>旧城端町!T6+旧平村!T6+旧上平村!T6+旧利賀村!T6+旧井波町!T6+旧井口村!T6+旧福野町!T6+旧福光町!T6</f>
        <v>26026</v>
      </c>
      <c r="U6" s="13">
        <f>旧城端町!U6+旧平村!U6+旧上平村!U6+旧利賀村!U6+旧井波町!U6+旧井口村!U6+旧福野町!U6+旧福光町!U6</f>
        <v>28698</v>
      </c>
      <c r="V6" s="11">
        <f t="shared" ref="V6:V25" si="5">SUM(W6:X6)</f>
        <v>51327</v>
      </c>
      <c r="W6" s="12">
        <f>旧城端町!W6+旧平村!W6+旧上平村!W6+旧利賀村!W6+旧井波町!W6+旧井口村!W6+旧福野町!W6+旧福光町!W6</f>
        <v>24423</v>
      </c>
      <c r="X6" s="13">
        <f>旧城端町!X6+旧平村!X6+旧上平村!X6+旧利賀村!X6+旧井波町!X6+旧井口村!X6+旧福野町!X6+旧福光町!X6</f>
        <v>26904</v>
      </c>
      <c r="Y6" s="11">
        <f t="shared" ref="Y6:Y25" si="6">SUM(Z6:AA6)</f>
        <v>47937</v>
      </c>
      <c r="Z6" s="12">
        <f>旧城端町!Z6+旧平村!Z6+旧上平村!Z6+旧利賀村!Z6+旧井波町!Z6+旧井口村!Z6+旧福野町!Z6+旧福光町!Z6</f>
        <v>22940</v>
      </c>
      <c r="AA6" s="13">
        <f>旧城端町!AA6+旧平村!AA6+旧上平村!AA6+旧利賀村!AA6+旧井波町!AA6+旧井口村!AA6+旧福野町!AA6+旧福光町!AA6</f>
        <v>24997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17" t="s">
        <v>16</v>
      </c>
      <c r="G7" s="18">
        <f t="shared" si="0"/>
        <v>3067</v>
      </c>
      <c r="H7" s="19">
        <f>旧城端町!H7+旧平村!H7+旧上平村!H7+旧利賀村!H7+旧井波町!H7+旧井口村!H7+旧福野町!H7+旧福光町!H7</f>
        <v>1510</v>
      </c>
      <c r="I7" s="20">
        <f>旧城端町!I7+旧平村!I7+旧上平村!I7+旧利賀村!I7+旧井波町!I7+旧井口村!I7+旧福野町!I7+旧福光町!I7</f>
        <v>1557</v>
      </c>
      <c r="J7" s="18">
        <f t="shared" si="1"/>
        <v>2576</v>
      </c>
      <c r="K7" s="19">
        <f>旧城端町!K7+旧平村!K7+旧上平村!K7+旧利賀村!K7+旧井波町!K7+旧井口村!K7+旧福野町!K7+旧福光町!K7</f>
        <v>1333</v>
      </c>
      <c r="L7" s="20">
        <f>旧城端町!L7+旧平村!L7+旧上平村!L7+旧利賀村!L7+旧井波町!L7+旧井口村!L7+旧福野町!L7+旧福光町!L7</f>
        <v>1243</v>
      </c>
      <c r="M7" s="18">
        <f t="shared" si="2"/>
        <v>2381</v>
      </c>
      <c r="N7" s="19">
        <f>旧城端町!N7+旧平村!N7+旧上平村!N7+旧利賀村!N7+旧井波町!N7+旧井口村!N7+旧福野町!N7+旧福光町!N7</f>
        <v>1217</v>
      </c>
      <c r="O7" s="20">
        <f>旧城端町!O7+旧平村!O7+旧上平村!O7+旧利賀村!O7+旧井波町!O7+旧井口村!O7+旧福野町!O7+旧福光町!O7</f>
        <v>1164</v>
      </c>
      <c r="P7" s="18">
        <f t="shared" si="3"/>
        <v>2051</v>
      </c>
      <c r="Q7" s="19">
        <f>旧城端町!Q7+旧平村!Q7+旧上平村!Q7+旧利賀村!Q7+旧井波町!Q7+旧井口村!Q7+旧福野町!Q7+旧福光町!Q7</f>
        <v>1048</v>
      </c>
      <c r="R7" s="20">
        <f>旧城端町!R7+旧平村!R7+旧上平村!R7+旧利賀村!R7+旧井波町!R7+旧井口村!R7+旧福野町!R7+旧福光町!R7</f>
        <v>1003</v>
      </c>
      <c r="S7" s="18">
        <f t="shared" si="4"/>
        <v>1888</v>
      </c>
      <c r="T7" s="19">
        <f>旧城端町!T7+旧平村!T7+旧上平村!T7+旧利賀村!T7+旧井波町!T7+旧井口村!T7+旧福野町!T7+旧福光町!T7</f>
        <v>989</v>
      </c>
      <c r="U7" s="20">
        <f>旧城端町!U7+旧平村!U7+旧上平村!U7+旧利賀村!U7+旧井波町!U7+旧井口村!U7+旧福野町!U7+旧福光町!U7</f>
        <v>899</v>
      </c>
      <c r="V7" s="18">
        <f t="shared" si="5"/>
        <v>1625</v>
      </c>
      <c r="W7" s="19">
        <f>旧城端町!W7+旧平村!W7+旧上平村!W7+旧利賀村!W7+旧井波町!W7+旧井口村!W7+旧福野町!W7+旧福光町!W7</f>
        <v>857</v>
      </c>
      <c r="X7" s="20">
        <f>旧城端町!X7+旧平村!X7+旧上平村!X7+旧利賀村!X7+旧井波町!X7+旧井口村!X7+旧福野町!X7+旧福光町!X7</f>
        <v>768</v>
      </c>
      <c r="Y7" s="18">
        <f t="shared" si="6"/>
        <v>1387</v>
      </c>
      <c r="Z7" s="19">
        <f>旧城端町!Z7+旧平村!Z7+旧上平村!Z7+旧利賀村!Z7+旧井波町!Z7+旧井口村!Z7+旧福野町!Z7+旧福光町!Z7</f>
        <v>689</v>
      </c>
      <c r="AA7" s="20">
        <f>旧城端町!AA7+旧平村!AA7+旧上平村!AA7+旧利賀村!AA7+旧井波町!AA7+旧井口村!AA7+旧福野町!AA7+旧福光町!AA7</f>
        <v>698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24" t="s">
        <v>16</v>
      </c>
      <c r="G8" s="25">
        <f t="shared" si="0"/>
        <v>3695</v>
      </c>
      <c r="H8" s="26">
        <f>旧城端町!H8+旧平村!H8+旧上平村!H8+旧利賀村!H8+旧井波町!H8+旧井口村!H8+旧福野町!H8+旧福光町!H8</f>
        <v>1909</v>
      </c>
      <c r="I8" s="27">
        <f>旧城端町!I8+旧平村!I8+旧上平村!I8+旧利賀村!I8+旧井波町!I8+旧井口村!I8+旧福野町!I8+旧福光町!I8</f>
        <v>1786</v>
      </c>
      <c r="J8" s="25">
        <f t="shared" si="1"/>
        <v>3083</v>
      </c>
      <c r="K8" s="26">
        <f>旧城端町!K8+旧平村!K8+旧上平村!K8+旧利賀村!K8+旧井波町!K8+旧井口村!K8+旧福野町!K8+旧福光町!K8</f>
        <v>1525</v>
      </c>
      <c r="L8" s="27">
        <f>旧城端町!L8+旧平村!L8+旧上平村!L8+旧利賀村!L8+旧井波町!L8+旧井口村!L8+旧福野町!L8+旧福光町!L8</f>
        <v>1558</v>
      </c>
      <c r="M8" s="25">
        <f t="shared" si="2"/>
        <v>2619</v>
      </c>
      <c r="N8" s="26">
        <f>旧城端町!N8+旧平村!N8+旧上平村!N8+旧利賀村!N8+旧井波町!N8+旧井口村!N8+旧福野町!N8+旧福光町!N8</f>
        <v>1359</v>
      </c>
      <c r="O8" s="27">
        <f>旧城端町!O8+旧平村!O8+旧上平村!O8+旧利賀村!O8+旧井波町!O8+旧井口村!O8+旧福野町!O8+旧福光町!O8</f>
        <v>1260</v>
      </c>
      <c r="P8" s="25">
        <f t="shared" si="3"/>
        <v>2412</v>
      </c>
      <c r="Q8" s="26">
        <f>旧城端町!Q8+旧平村!Q8+旧上平村!Q8+旧利賀村!Q8+旧井波町!Q8+旧井口村!Q8+旧福野町!Q8+旧福光町!Q8</f>
        <v>1225</v>
      </c>
      <c r="R8" s="27">
        <f>旧城端町!R8+旧平村!R8+旧上平村!R8+旧利賀村!R8+旧井波町!R8+旧井口村!R8+旧福野町!R8+旧福光町!R8</f>
        <v>1187</v>
      </c>
      <c r="S8" s="25">
        <f t="shared" si="4"/>
        <v>2108</v>
      </c>
      <c r="T8" s="26">
        <f>旧城端町!T8+旧平村!T8+旧上平村!T8+旧利賀村!T8+旧井波町!T8+旧井口村!T8+旧福野町!T8+旧福光町!T8</f>
        <v>1075</v>
      </c>
      <c r="U8" s="27">
        <f>旧城端町!U8+旧平村!U8+旧上平村!U8+旧利賀村!U8+旧井波町!U8+旧井口村!U8+旧福野町!U8+旧福光町!U8</f>
        <v>1033</v>
      </c>
      <c r="V8" s="25">
        <f t="shared" si="5"/>
        <v>1887</v>
      </c>
      <c r="W8" s="26">
        <f>旧城端町!W8+旧平村!W8+旧上平村!W8+旧利賀村!W8+旧井波町!W8+旧井口村!W8+旧福野町!W8+旧福光町!W8</f>
        <v>979</v>
      </c>
      <c r="X8" s="27">
        <f>旧城端町!X8+旧平村!X8+旧上平村!X8+旧利賀村!X8+旧井波町!X8+旧井口村!X8+旧福野町!X8+旧福光町!X8</f>
        <v>908</v>
      </c>
      <c r="Y8" s="25">
        <f t="shared" si="6"/>
        <v>1678</v>
      </c>
      <c r="Z8" s="26">
        <f>旧城端町!Z8+旧平村!Z8+旧上平村!Z8+旧利賀村!Z8+旧井波町!Z8+旧井口村!Z8+旧福野町!Z8+旧福光町!Z8</f>
        <v>884</v>
      </c>
      <c r="AA8" s="27">
        <f>旧城端町!AA8+旧平村!AA8+旧上平村!AA8+旧利賀村!AA8+旧井波町!AA8+旧井口村!AA8+旧福野町!AA8+旧福光町!AA8</f>
        <v>794</v>
      </c>
    </row>
    <row r="9" spans="1:27" ht="18" customHeight="1">
      <c r="A9" s="102"/>
      <c r="B9" s="102"/>
      <c r="C9" s="28">
        <v>10</v>
      </c>
      <c r="D9" s="22" t="s">
        <v>15</v>
      </c>
      <c r="E9" s="29">
        <v>14</v>
      </c>
      <c r="F9" s="30" t="s">
        <v>16</v>
      </c>
      <c r="G9" s="25">
        <f t="shared" si="0"/>
        <v>4470</v>
      </c>
      <c r="H9" s="26">
        <f>旧城端町!H9+旧平村!H9+旧上平村!H9+旧利賀村!H9+旧井波町!H9+旧井口村!H9+旧福野町!H9+旧福光町!H9</f>
        <v>2294</v>
      </c>
      <c r="I9" s="27">
        <f>旧城端町!I9+旧平村!I9+旧上平村!I9+旧利賀村!I9+旧井波町!I9+旧井口村!I9+旧福野町!I9+旧福光町!I9</f>
        <v>2176</v>
      </c>
      <c r="J9" s="25">
        <f t="shared" si="1"/>
        <v>3675</v>
      </c>
      <c r="K9" s="26">
        <f>旧城端町!K9+旧平村!K9+旧上平村!K9+旧利賀村!K9+旧井波町!K9+旧井口村!K9+旧福野町!K9+旧福光町!K9</f>
        <v>1911</v>
      </c>
      <c r="L9" s="27">
        <f>旧城端町!L9+旧平村!L9+旧上平村!L9+旧利賀村!L9+旧井波町!L9+旧井口村!L9+旧福野町!L9+旧福光町!L9</f>
        <v>1764</v>
      </c>
      <c r="M9" s="25">
        <f t="shared" si="2"/>
        <v>3112</v>
      </c>
      <c r="N9" s="26">
        <f>旧城端町!N9+旧平村!N9+旧上平村!N9+旧利賀村!N9+旧井波町!N9+旧井口村!N9+旧福野町!N9+旧福光町!N9</f>
        <v>1548</v>
      </c>
      <c r="O9" s="27">
        <f>旧城端町!O9+旧平村!O9+旧上平村!O9+旧利賀村!O9+旧井波町!O9+旧井口村!O9+旧福野町!O9+旧福光町!O9</f>
        <v>1564</v>
      </c>
      <c r="P9" s="25">
        <f t="shared" si="3"/>
        <v>2643</v>
      </c>
      <c r="Q9" s="26">
        <f>旧城端町!Q9+旧平村!Q9+旧上平村!Q9+旧利賀村!Q9+旧井波町!Q9+旧井口村!Q9+旧福野町!Q9+旧福光町!Q9</f>
        <v>1374</v>
      </c>
      <c r="R9" s="27">
        <f>旧城端町!R9+旧平村!R9+旧上平村!R9+旧利賀村!R9+旧井波町!R9+旧井口村!R9+旧福野町!R9+旧福光町!R9</f>
        <v>1269</v>
      </c>
      <c r="S9" s="25">
        <f t="shared" si="4"/>
        <v>2439</v>
      </c>
      <c r="T9" s="26">
        <f>旧城端町!T9+旧平村!T9+旧上平村!T9+旧利賀村!T9+旧井波町!T9+旧井口村!T9+旧福野町!T9+旧福光町!T9</f>
        <v>1241</v>
      </c>
      <c r="U9" s="27">
        <f>旧城端町!U9+旧平村!U9+旧上平村!U9+旧利賀村!U9+旧井波町!U9+旧井口村!U9+旧福野町!U9+旧福光町!U9</f>
        <v>1198</v>
      </c>
      <c r="V9" s="25">
        <f t="shared" si="5"/>
        <v>2110</v>
      </c>
      <c r="W9" s="26">
        <f>旧城端町!W9+旧平村!W9+旧上平村!W9+旧利賀村!W9+旧井波町!W9+旧井口村!W9+旧福野町!W9+旧福光町!W9</f>
        <v>1074</v>
      </c>
      <c r="X9" s="27">
        <f>旧城端町!X9+旧平村!X9+旧上平村!X9+旧利賀村!X9+旧井波町!X9+旧井口村!X9+旧福野町!X9+旧福光町!X9</f>
        <v>1036</v>
      </c>
      <c r="Y9" s="25">
        <f t="shared" si="6"/>
        <v>1914</v>
      </c>
      <c r="Z9" s="26">
        <f>旧城端町!Z9+旧平村!Z9+旧上平村!Z9+旧利賀村!Z9+旧井波町!Z9+旧井口村!Z9+旧福野町!Z9+旧福光町!Z9</f>
        <v>988</v>
      </c>
      <c r="AA9" s="27">
        <f>旧城端町!AA9+旧平村!AA9+旧上平村!AA9+旧利賀村!AA9+旧井波町!AA9+旧井口村!AA9+旧福野町!AA9+旧福光町!AA9</f>
        <v>926</v>
      </c>
    </row>
    <row r="10" spans="1:27" ht="18" customHeight="1">
      <c r="A10" s="31"/>
      <c r="B10" s="32"/>
      <c r="C10" s="21">
        <v>15</v>
      </c>
      <c r="D10" s="22" t="s">
        <v>15</v>
      </c>
      <c r="E10" s="23">
        <v>19</v>
      </c>
      <c r="F10" s="33" t="s">
        <v>16</v>
      </c>
      <c r="G10" s="25">
        <f t="shared" si="0"/>
        <v>4434</v>
      </c>
      <c r="H10" s="26">
        <f>旧城端町!H10+旧平村!H10+旧上平村!H10+旧利賀村!H10+旧井波町!H10+旧井口村!H10+旧福野町!H10+旧福光町!H10</f>
        <v>2248</v>
      </c>
      <c r="I10" s="27">
        <f>旧城端町!I10+旧平村!I10+旧上平村!I10+旧利賀村!I10+旧井波町!I10+旧井口村!I10+旧福野町!I10+旧福光町!I10</f>
        <v>2186</v>
      </c>
      <c r="J10" s="25">
        <f t="shared" si="1"/>
        <v>3800</v>
      </c>
      <c r="K10" s="26">
        <f>旧城端町!K10+旧平村!K10+旧上平村!K10+旧利賀村!K10+旧井波町!K10+旧井口村!K10+旧福野町!K10+旧福光町!K10</f>
        <v>1949</v>
      </c>
      <c r="L10" s="27">
        <f>旧城端町!L10+旧平村!L10+旧上平村!L10+旧利賀村!L10+旧井波町!L10+旧井口村!L10+旧福野町!L10+旧福光町!L10</f>
        <v>1851</v>
      </c>
      <c r="M10" s="25">
        <f t="shared" si="2"/>
        <v>3086</v>
      </c>
      <c r="N10" s="26">
        <f>旧城端町!N10+旧平村!N10+旧上平村!N10+旧利賀村!N10+旧井波町!N10+旧井口村!N10+旧福野町!N10+旧福光町!N10</f>
        <v>1586</v>
      </c>
      <c r="O10" s="27">
        <f>旧城端町!O10+旧平村!O10+旧上平村!O10+旧利賀村!O10+旧井波町!O10+旧井口村!O10+旧福野町!O10+旧福光町!O10</f>
        <v>1500</v>
      </c>
      <c r="P10" s="25">
        <f t="shared" si="3"/>
        <v>2721</v>
      </c>
      <c r="Q10" s="26">
        <f>旧城端町!Q10+旧平村!Q10+旧上平村!Q10+旧利賀村!Q10+旧井波町!Q10+旧井口村!Q10+旧福野町!Q10+旧福光町!Q10</f>
        <v>1346</v>
      </c>
      <c r="R10" s="27">
        <f>旧城端町!R10+旧平村!R10+旧上平村!R10+旧利賀村!R10+旧井波町!R10+旧井口村!R10+旧福野町!R10+旧福光町!R10</f>
        <v>1375</v>
      </c>
      <c r="S10" s="25">
        <f t="shared" si="4"/>
        <v>2195</v>
      </c>
      <c r="T10" s="26">
        <f>旧城端町!T10+旧平村!T10+旧上平村!T10+旧利賀村!T10+旧井波町!T10+旧井口村!T10+旧福野町!T10+旧福光町!T10</f>
        <v>1141</v>
      </c>
      <c r="U10" s="27">
        <f>旧城端町!U10+旧平村!U10+旧上平村!U10+旧利賀村!U10+旧井波町!U10+旧井口村!U10+旧福野町!U10+旧福光町!U10</f>
        <v>1054</v>
      </c>
      <c r="V10" s="25">
        <f t="shared" si="5"/>
        <v>2102</v>
      </c>
      <c r="W10" s="26">
        <f>旧城端町!W10+旧平村!W10+旧上平村!W10+旧利賀村!W10+旧井波町!W10+旧井口村!W10+旧福野町!W10+旧福光町!W10</f>
        <v>1079</v>
      </c>
      <c r="X10" s="27">
        <f>旧城端町!X10+旧平村!X10+旧上平村!X10+旧利賀村!X10+旧井波町!X10+旧井口村!X10+旧福野町!X10+旧福光町!X10</f>
        <v>1023</v>
      </c>
      <c r="Y10" s="25">
        <f t="shared" si="6"/>
        <v>1827</v>
      </c>
      <c r="Z10" s="26">
        <f>旧城端町!Z10+旧平村!Z10+旧上平村!Z10+旧利賀村!Z10+旧井波町!Z10+旧井口村!Z10+旧福野町!Z10+旧福光町!Z10</f>
        <v>927</v>
      </c>
      <c r="AA10" s="27">
        <f>旧城端町!AA10+旧平村!AA10+旧上平村!AA10+旧利賀村!AA10+旧井波町!AA10+旧井口村!AA10+旧福野町!AA10+旧福光町!AA10</f>
        <v>900</v>
      </c>
    </row>
    <row r="11" spans="1:27" ht="18" customHeight="1">
      <c r="A11" s="31"/>
      <c r="B11" s="32"/>
      <c r="C11" s="21">
        <v>20</v>
      </c>
      <c r="D11" s="22" t="s">
        <v>15</v>
      </c>
      <c r="E11" s="23">
        <v>24</v>
      </c>
      <c r="F11" s="24" t="s">
        <v>16</v>
      </c>
      <c r="G11" s="25">
        <f t="shared" si="0"/>
        <v>2835</v>
      </c>
      <c r="H11" s="26">
        <f>旧城端町!H11+旧平村!H11+旧上平村!H11+旧利賀村!H11+旧井波町!H11+旧井口村!H11+旧福野町!H11+旧福光町!H11</f>
        <v>1382</v>
      </c>
      <c r="I11" s="27">
        <f>旧城端町!I11+旧平村!I11+旧上平村!I11+旧利賀村!I11+旧井波町!I11+旧井口村!I11+旧福野町!I11+旧福光町!I11</f>
        <v>1453</v>
      </c>
      <c r="J11" s="25">
        <f t="shared" si="1"/>
        <v>3314</v>
      </c>
      <c r="K11" s="26">
        <f>旧城端町!K11+旧平村!K11+旧上平村!K11+旧利賀村!K11+旧井波町!K11+旧井口村!K11+旧福野町!K11+旧福光町!K11</f>
        <v>1666</v>
      </c>
      <c r="L11" s="27">
        <f>旧城端町!L11+旧平村!L11+旧上平村!L11+旧利賀村!L11+旧井波町!L11+旧井口村!L11+旧福野町!L11+旧福光町!L11</f>
        <v>1648</v>
      </c>
      <c r="M11" s="25">
        <f t="shared" si="2"/>
        <v>2929</v>
      </c>
      <c r="N11" s="26">
        <f>旧城端町!N11+旧平村!N11+旧上平村!N11+旧利賀村!N11+旧井波町!N11+旧井口村!N11+旧福野町!N11+旧福光町!N11</f>
        <v>1458</v>
      </c>
      <c r="O11" s="27">
        <f>旧城端町!O11+旧平村!O11+旧上平村!O11+旧利賀村!O11+旧井波町!O11+旧井口村!O11+旧福野町!O11+旧福光町!O11</f>
        <v>1471</v>
      </c>
      <c r="P11" s="25">
        <f t="shared" si="3"/>
        <v>2557</v>
      </c>
      <c r="Q11" s="26">
        <f>旧城端町!Q11+旧平村!Q11+旧上平村!Q11+旧利賀村!Q11+旧井波町!Q11+旧井口村!Q11+旧福野町!Q11+旧福光町!Q11</f>
        <v>1246</v>
      </c>
      <c r="R11" s="27">
        <f>旧城端町!R11+旧平村!R11+旧上平村!R11+旧利賀村!R11+旧井波町!R11+旧井口村!R11+旧福野町!R11+旧福光町!R11</f>
        <v>1311</v>
      </c>
      <c r="S11" s="25">
        <f t="shared" si="4"/>
        <v>1910</v>
      </c>
      <c r="T11" s="26">
        <f>旧城端町!T11+旧平村!T11+旧上平村!T11+旧利賀村!T11+旧井波町!T11+旧井口村!T11+旧福野町!T11+旧福光町!T11</f>
        <v>910</v>
      </c>
      <c r="U11" s="27">
        <f>旧城端町!U11+旧平村!U11+旧上平村!U11+旧利賀村!U11+旧井波町!U11+旧井口村!U11+旧福野町!U11+旧福光町!U11</f>
        <v>1000</v>
      </c>
      <c r="V11" s="25">
        <f t="shared" si="5"/>
        <v>1697</v>
      </c>
      <c r="W11" s="26">
        <f>旧城端町!W11+旧平村!W11+旧上平村!W11+旧利賀村!W11+旧井波町!W11+旧井口村!W11+旧福野町!W11+旧福光町!W11</f>
        <v>863</v>
      </c>
      <c r="X11" s="27">
        <f>旧城端町!X11+旧平村!X11+旧上平村!X11+旧利賀村!X11+旧井波町!X11+旧井口村!X11+旧福野町!X11+旧福光町!X11</f>
        <v>834</v>
      </c>
      <c r="Y11" s="25">
        <f t="shared" si="6"/>
        <v>1585</v>
      </c>
      <c r="Z11" s="26">
        <f>旧城端町!Z11+旧平村!Z11+旧上平村!Z11+旧利賀村!Z11+旧井波町!Z11+旧井口村!Z11+旧福野町!Z11+旧福光町!Z11</f>
        <v>816</v>
      </c>
      <c r="AA11" s="27">
        <f>旧城端町!AA11+旧平村!AA11+旧上平村!AA11+旧利賀村!AA11+旧井波町!AA11+旧井口村!AA11+旧福野町!AA11+旧福光町!AA11</f>
        <v>769</v>
      </c>
    </row>
    <row r="12" spans="1:27" ht="18" customHeight="1">
      <c r="A12" s="31"/>
      <c r="B12" s="32"/>
      <c r="C12" s="21">
        <v>25</v>
      </c>
      <c r="D12" s="22" t="s">
        <v>15</v>
      </c>
      <c r="E12" s="23">
        <v>29</v>
      </c>
      <c r="F12" s="24" t="s">
        <v>16</v>
      </c>
      <c r="G12" s="25">
        <f t="shared" si="0"/>
        <v>3171</v>
      </c>
      <c r="H12" s="26">
        <f>旧城端町!H12+旧平村!H12+旧上平村!H12+旧利賀村!H12+旧井波町!H12+旧井口村!H12+旧福野町!H12+旧福光町!H12</f>
        <v>1588</v>
      </c>
      <c r="I12" s="27">
        <f>旧城端町!I12+旧平村!I12+旧上平村!I12+旧利賀村!I12+旧井波町!I12+旧井口村!I12+旧福野町!I12+旧福光町!I12</f>
        <v>1583</v>
      </c>
      <c r="J12" s="25">
        <f t="shared" si="1"/>
        <v>3056</v>
      </c>
      <c r="K12" s="26">
        <f>旧城端町!K12+旧平村!K12+旧上平村!K12+旧利賀村!K12+旧井波町!K12+旧井口村!K12+旧福野町!K12+旧福光町!K12</f>
        <v>1565</v>
      </c>
      <c r="L12" s="27">
        <f>旧城端町!L12+旧平村!L12+旧上平村!L12+旧利賀村!L12+旧井波町!L12+旧井口村!L12+旧福野町!L12+旧福光町!L12</f>
        <v>1491</v>
      </c>
      <c r="M12" s="25">
        <f t="shared" si="2"/>
        <v>3464</v>
      </c>
      <c r="N12" s="26">
        <f>旧城端町!N12+旧平村!N12+旧上平村!N12+旧利賀村!N12+旧井波町!N12+旧井口村!N12+旧福野町!N12+旧福光町!N12</f>
        <v>1802</v>
      </c>
      <c r="O12" s="27">
        <f>旧城端町!O12+旧平村!O12+旧上平村!O12+旧利賀村!O12+旧井波町!O12+旧井口村!O12+旧福野町!O12+旧福光町!O12</f>
        <v>1662</v>
      </c>
      <c r="P12" s="25">
        <f t="shared" si="3"/>
        <v>3096</v>
      </c>
      <c r="Q12" s="26">
        <f>旧城端町!Q12+旧平村!Q12+旧上平村!Q12+旧利賀村!Q12+旧井波町!Q12+旧井口村!Q12+旧福野町!Q12+旧福光町!Q12</f>
        <v>1585</v>
      </c>
      <c r="R12" s="27">
        <f>旧城端町!R12+旧平村!R12+旧上平村!R12+旧利賀村!R12+旧井波町!R12+旧井口村!R12+旧福野町!R12+旧福光町!R12</f>
        <v>1511</v>
      </c>
      <c r="S12" s="25">
        <f t="shared" si="4"/>
        <v>2433</v>
      </c>
      <c r="T12" s="26">
        <f>旧城端町!T12+旧平村!T12+旧上平村!T12+旧利賀村!T12+旧井波町!T12+旧井口村!T12+旧福野町!T12+旧福光町!T12</f>
        <v>1264</v>
      </c>
      <c r="U12" s="27">
        <f>旧城端町!U12+旧平村!U12+旧上平村!U12+旧利賀村!U12+旧井波町!U12+旧井口村!U12+旧福野町!U12+旧福光町!U12</f>
        <v>1169</v>
      </c>
      <c r="V12" s="25">
        <f t="shared" si="5"/>
        <v>1994</v>
      </c>
      <c r="W12" s="26">
        <f>旧城端町!W12+旧平村!W12+旧上平村!W12+旧利賀村!W12+旧井波町!W12+旧井口村!W12+旧福野町!W12+旧福光町!W12</f>
        <v>1002</v>
      </c>
      <c r="X12" s="27">
        <f>旧城端町!X12+旧平村!X12+旧上平村!X12+旧利賀村!X12+旧井波町!X12+旧井口村!X12+旧福野町!X12+旧福光町!X12</f>
        <v>992</v>
      </c>
      <c r="Y12" s="25">
        <f t="shared" si="6"/>
        <v>1739</v>
      </c>
      <c r="Z12" s="26">
        <f>旧城端町!Z12+旧平村!Z12+旧上平村!Z12+旧利賀村!Z12+旧井波町!Z12+旧井口村!Z12+旧福野町!Z12+旧福光町!Z12</f>
        <v>924</v>
      </c>
      <c r="AA12" s="27">
        <f>旧城端町!AA12+旧平村!AA12+旧上平村!AA12+旧利賀村!AA12+旧井波町!AA12+旧井口村!AA12+旧福野町!AA12+旧福光町!AA12</f>
        <v>815</v>
      </c>
    </row>
    <row r="13" spans="1:27" ht="18" customHeight="1">
      <c r="A13" s="31"/>
      <c r="B13" s="32"/>
      <c r="C13" s="21">
        <v>30</v>
      </c>
      <c r="D13" s="22" t="s">
        <v>15</v>
      </c>
      <c r="E13" s="23">
        <v>34</v>
      </c>
      <c r="F13" s="24" t="s">
        <v>16</v>
      </c>
      <c r="G13" s="25">
        <f t="shared" si="0"/>
        <v>3539</v>
      </c>
      <c r="H13" s="26">
        <f>旧城端町!H13+旧平村!H13+旧上平村!H13+旧利賀村!H13+旧井波町!H13+旧井口村!H13+旧福野町!H13+旧福光町!H13</f>
        <v>1773</v>
      </c>
      <c r="I13" s="27">
        <f>旧城端町!I13+旧平村!I13+旧上平村!I13+旧利賀村!I13+旧井波町!I13+旧井口村!I13+旧福野町!I13+旧福光町!I13</f>
        <v>1766</v>
      </c>
      <c r="J13" s="25">
        <f t="shared" si="1"/>
        <v>3146</v>
      </c>
      <c r="K13" s="26">
        <f>旧城端町!K13+旧平村!K13+旧上平村!K13+旧利賀村!K13+旧井波町!K13+旧井口村!K13+旧福野町!K13+旧福光町!K13</f>
        <v>1570</v>
      </c>
      <c r="L13" s="27">
        <f>旧城端町!L13+旧平村!L13+旧上平村!L13+旧利賀村!L13+旧井波町!L13+旧井口村!L13+旧福野町!L13+旧福光町!L13</f>
        <v>1576</v>
      </c>
      <c r="M13" s="25">
        <f t="shared" si="2"/>
        <v>2907</v>
      </c>
      <c r="N13" s="26">
        <f>旧城端町!N13+旧平村!N13+旧上平村!N13+旧利賀村!N13+旧井波町!N13+旧井口村!N13+旧福野町!N13+旧福光町!N13</f>
        <v>1488</v>
      </c>
      <c r="O13" s="27">
        <f>旧城端町!O13+旧平村!O13+旧上平村!O13+旧利賀村!O13+旧井波町!O13+旧井口村!O13+旧福野町!O13+旧福光町!O13</f>
        <v>1419</v>
      </c>
      <c r="P13" s="25">
        <f t="shared" si="3"/>
        <v>3394</v>
      </c>
      <c r="Q13" s="26">
        <f>旧城端町!Q13+旧平村!Q13+旧上平村!Q13+旧利賀村!Q13+旧井波町!Q13+旧井口村!Q13+旧福野町!Q13+旧福光町!Q13</f>
        <v>1771</v>
      </c>
      <c r="R13" s="27">
        <f>旧城端町!R13+旧平村!R13+旧上平村!R13+旧利賀村!R13+旧井波町!R13+旧井口村!R13+旧福野町!R13+旧福光町!R13</f>
        <v>1623</v>
      </c>
      <c r="S13" s="25">
        <f t="shared" si="4"/>
        <v>2889</v>
      </c>
      <c r="T13" s="26">
        <f>旧城端町!T13+旧平村!T13+旧上平村!T13+旧利賀村!T13+旧井波町!T13+旧井口村!T13+旧福野町!T13+旧福光町!T13</f>
        <v>1467</v>
      </c>
      <c r="U13" s="27">
        <f>旧城端町!U13+旧平村!U13+旧上平村!U13+旧利賀村!U13+旧井波町!U13+旧井口村!U13+旧福野町!U13+旧福光町!U13</f>
        <v>1422</v>
      </c>
      <c r="V13" s="25">
        <f t="shared" si="5"/>
        <v>2303</v>
      </c>
      <c r="W13" s="26">
        <f>旧城端町!W13+旧平村!W13+旧上平村!W13+旧利賀村!W13+旧井波町!W13+旧井口村!W13+旧福野町!W13+旧福光町!W13</f>
        <v>1200</v>
      </c>
      <c r="X13" s="27">
        <f>旧城端町!X13+旧平村!X13+旧上平村!X13+旧利賀村!X13+旧井波町!X13+旧井口村!X13+旧福野町!X13+旧福光町!X13</f>
        <v>1103</v>
      </c>
      <c r="Y13" s="25">
        <f t="shared" si="6"/>
        <v>1796</v>
      </c>
      <c r="Z13" s="26">
        <f>旧城端町!Z13+旧平村!Z13+旧上平村!Z13+旧利賀村!Z13+旧井波町!Z13+旧井口村!Z13+旧福野町!Z13+旧福光町!Z13</f>
        <v>935</v>
      </c>
      <c r="AA13" s="27">
        <f>旧城端町!AA13+旧平村!AA13+旧上平村!AA13+旧利賀村!AA13+旧井波町!AA13+旧井口村!AA13+旧福野町!AA13+旧福光町!AA13</f>
        <v>861</v>
      </c>
    </row>
    <row r="14" spans="1:27" ht="18" customHeight="1">
      <c r="A14" s="31"/>
      <c r="B14" s="32"/>
      <c r="C14" s="21">
        <v>35</v>
      </c>
      <c r="D14" s="22" t="s">
        <v>15</v>
      </c>
      <c r="E14" s="23">
        <v>39</v>
      </c>
      <c r="F14" s="24" t="s">
        <v>16</v>
      </c>
      <c r="G14" s="25">
        <f t="shared" si="0"/>
        <v>4404</v>
      </c>
      <c r="H14" s="26">
        <f>旧城端町!H14+旧平村!H14+旧上平村!H14+旧利賀村!H14+旧井波町!H14+旧井口村!H14+旧福野町!H14+旧福光町!H14</f>
        <v>2239</v>
      </c>
      <c r="I14" s="27">
        <f>旧城端町!I14+旧平村!I14+旧上平村!I14+旧利賀村!I14+旧井波町!I14+旧井口村!I14+旧福野町!I14+旧福光町!I14</f>
        <v>2165</v>
      </c>
      <c r="J14" s="25">
        <f t="shared" si="1"/>
        <v>3588</v>
      </c>
      <c r="K14" s="26">
        <f>旧城端町!K14+旧平村!K14+旧上平村!K14+旧利賀村!K14+旧井波町!K14+旧井口村!K14+旧福野町!K14+旧福光町!K14</f>
        <v>1811</v>
      </c>
      <c r="L14" s="27">
        <f>旧城端町!L14+旧平村!L14+旧上平村!L14+旧利賀村!L14+旧井波町!L14+旧井口村!L14+旧福野町!L14+旧福光町!L14</f>
        <v>1777</v>
      </c>
      <c r="M14" s="25">
        <f t="shared" si="2"/>
        <v>3063</v>
      </c>
      <c r="N14" s="26">
        <f>旧城端町!N14+旧平村!N14+旧上平村!N14+旧利賀村!N14+旧井波町!N14+旧井口村!N14+旧福野町!N14+旧福光町!N14</f>
        <v>1525</v>
      </c>
      <c r="O14" s="27">
        <f>旧城端町!O14+旧平村!O14+旧上平村!O14+旧利賀村!O14+旧井波町!O14+旧井口村!O14+旧福野町!O14+旧福光町!O14</f>
        <v>1538</v>
      </c>
      <c r="P14" s="25">
        <f t="shared" si="3"/>
        <v>2826</v>
      </c>
      <c r="Q14" s="26">
        <f>旧城端町!Q14+旧平村!Q14+旧上平村!Q14+旧利賀村!Q14+旧井波町!Q14+旧井口村!Q14+旧福野町!Q14+旧福光町!Q14</f>
        <v>1423</v>
      </c>
      <c r="R14" s="27">
        <f>旧城端町!R14+旧平村!R14+旧上平村!R14+旧利賀村!R14+旧井波町!R14+旧井口村!R14+旧福野町!R14+旧福光町!R14</f>
        <v>1403</v>
      </c>
      <c r="S14" s="25">
        <f t="shared" si="4"/>
        <v>3287</v>
      </c>
      <c r="T14" s="26">
        <f>旧城端町!T14+旧平村!T14+旧上平村!T14+旧利賀村!T14+旧井波町!T14+旧井口村!T14+旧福野町!T14+旧福光町!T14</f>
        <v>1680</v>
      </c>
      <c r="U14" s="27">
        <f>旧城端町!U14+旧平村!U14+旧上平村!U14+旧利賀村!U14+旧井波町!U14+旧井口村!U14+旧福野町!U14+旧福光町!U14</f>
        <v>1607</v>
      </c>
      <c r="V14" s="25">
        <f t="shared" si="5"/>
        <v>2801</v>
      </c>
      <c r="W14" s="26">
        <f>旧城端町!W14+旧平村!W14+旧上平村!W14+旧利賀村!W14+旧井波町!W14+旧井口村!W14+旧福野町!W14+旧福光町!W14</f>
        <v>1431</v>
      </c>
      <c r="X14" s="27">
        <f>旧城端町!X14+旧平村!X14+旧上平村!X14+旧利賀村!X14+旧井波町!X14+旧井口村!X14+旧福野町!X14+旧福光町!X14</f>
        <v>1370</v>
      </c>
      <c r="Y14" s="25">
        <f t="shared" si="6"/>
        <v>2258</v>
      </c>
      <c r="Z14" s="26">
        <f>旧城端町!Z14+旧平村!Z14+旧上平村!Z14+旧利賀村!Z14+旧井波町!Z14+旧井口村!Z14+旧福野町!Z14+旧福光町!Z14</f>
        <v>1166</v>
      </c>
      <c r="AA14" s="27">
        <f>旧城端町!AA14+旧平村!AA14+旧上平村!AA14+旧利賀村!AA14+旧井波町!AA14+旧井口村!AA14+旧福野町!AA14+旧福光町!AA14</f>
        <v>1092</v>
      </c>
    </row>
    <row r="15" spans="1:27" ht="18" customHeight="1">
      <c r="A15" s="31"/>
      <c r="B15" s="32"/>
      <c r="C15" s="21">
        <v>40</v>
      </c>
      <c r="D15" s="22" t="s">
        <v>15</v>
      </c>
      <c r="E15" s="23">
        <v>44</v>
      </c>
      <c r="F15" s="24" t="s">
        <v>16</v>
      </c>
      <c r="G15" s="25">
        <f t="shared" si="0"/>
        <v>5600</v>
      </c>
      <c r="H15" s="26">
        <f>旧城端町!H15+旧平村!H15+旧上平村!H15+旧利賀村!H15+旧井波町!H15+旧井口村!H15+旧福野町!H15+旧福光町!H15</f>
        <v>2942</v>
      </c>
      <c r="I15" s="27">
        <f>旧城端町!I15+旧平村!I15+旧上平村!I15+旧利賀村!I15+旧井波町!I15+旧井口村!I15+旧福野町!I15+旧福光町!I15</f>
        <v>2658</v>
      </c>
      <c r="J15" s="25">
        <f t="shared" si="1"/>
        <v>4390</v>
      </c>
      <c r="K15" s="26">
        <f>旧城端町!K15+旧平村!K15+旧上平村!K15+旧利賀村!K15+旧井波町!K15+旧井口村!K15+旧福野町!K15+旧福光町!K15</f>
        <v>2259</v>
      </c>
      <c r="L15" s="27">
        <f>旧城端町!L15+旧平村!L15+旧上平村!L15+旧利賀村!L15+旧井波町!L15+旧井口村!L15+旧福野町!L15+旧福光町!L15</f>
        <v>2131</v>
      </c>
      <c r="M15" s="25">
        <f t="shared" si="2"/>
        <v>3514</v>
      </c>
      <c r="N15" s="26">
        <f>旧城端町!N15+旧平村!N15+旧上平村!N15+旧利賀村!N15+旧井波町!N15+旧井口村!N15+旧福野町!N15+旧福光町!N15</f>
        <v>1747</v>
      </c>
      <c r="O15" s="27">
        <f>旧城端町!O15+旧平村!O15+旧上平村!O15+旧利賀村!O15+旧井波町!O15+旧井口村!O15+旧福野町!O15+旧福光町!O15</f>
        <v>1767</v>
      </c>
      <c r="P15" s="25">
        <f t="shared" si="3"/>
        <v>3028</v>
      </c>
      <c r="Q15" s="26">
        <f>旧城端町!Q15+旧平村!Q15+旧上平村!Q15+旧利賀村!Q15+旧井波町!Q15+旧井口村!Q15+旧福野町!Q15+旧福光町!Q15</f>
        <v>1476</v>
      </c>
      <c r="R15" s="27">
        <f>旧城端町!R15+旧平村!R15+旧上平村!R15+旧利賀村!R15+旧井波町!R15+旧井口村!R15+旧福野町!R15+旧福光町!R15</f>
        <v>1552</v>
      </c>
      <c r="S15" s="25">
        <f t="shared" si="4"/>
        <v>2829</v>
      </c>
      <c r="T15" s="26">
        <f>旧城端町!T15+旧平村!T15+旧上平村!T15+旧利賀村!T15+旧井波町!T15+旧井口村!T15+旧福野町!T15+旧福光町!T15</f>
        <v>1433</v>
      </c>
      <c r="U15" s="27">
        <f>旧城端町!U15+旧平村!U15+旧上平村!U15+旧利賀村!U15+旧井波町!U15+旧井口村!U15+旧福野町!U15+旧福光町!U15</f>
        <v>1396</v>
      </c>
      <c r="V15" s="25">
        <f t="shared" si="5"/>
        <v>3234</v>
      </c>
      <c r="W15" s="26">
        <f>旧城端町!W15+旧平村!W15+旧上平村!W15+旧利賀村!W15+旧井波町!W15+旧井口村!W15+旧福野町!W15+旧福光町!W15</f>
        <v>1647</v>
      </c>
      <c r="X15" s="27">
        <f>旧城端町!X15+旧平村!X15+旧上平村!X15+旧利賀村!X15+旧井波町!X15+旧井口村!X15+旧福野町!X15+旧福光町!X15</f>
        <v>1587</v>
      </c>
      <c r="Y15" s="25">
        <f t="shared" si="6"/>
        <v>2836</v>
      </c>
      <c r="Z15" s="26">
        <f>旧城端町!Z15+旧平村!Z15+旧上平村!Z15+旧利賀村!Z15+旧井波町!Z15+旧井口村!Z15+旧福野町!Z15+旧福光町!Z15</f>
        <v>1441</v>
      </c>
      <c r="AA15" s="27">
        <f>旧城端町!AA15+旧平村!AA15+旧上平村!AA15+旧利賀村!AA15+旧井波町!AA15+旧井口村!AA15+旧福野町!AA15+旧福光町!AA15</f>
        <v>1395</v>
      </c>
    </row>
    <row r="16" spans="1:27" ht="18" customHeight="1">
      <c r="A16" s="31"/>
      <c r="B16" s="32"/>
      <c r="C16" s="21">
        <v>45</v>
      </c>
      <c r="D16" s="22" t="s">
        <v>15</v>
      </c>
      <c r="E16" s="23">
        <v>49</v>
      </c>
      <c r="F16" s="24" t="s">
        <v>16</v>
      </c>
      <c r="G16" s="25">
        <f t="shared" si="0"/>
        <v>4115</v>
      </c>
      <c r="H16" s="26">
        <f>旧城端町!H16+旧平村!H16+旧上平村!H16+旧利賀村!H16+旧井波町!H16+旧井口村!H16+旧福野町!H16+旧福光町!H16</f>
        <v>2061</v>
      </c>
      <c r="I16" s="27">
        <f>旧城端町!I16+旧平村!I16+旧上平村!I16+旧利賀村!I16+旧井波町!I16+旧井口村!I16+旧福野町!I16+旧福光町!I16</f>
        <v>2054</v>
      </c>
      <c r="J16" s="25">
        <f t="shared" si="1"/>
        <v>5587</v>
      </c>
      <c r="K16" s="26">
        <f>旧城端町!K16+旧平村!K16+旧上平村!K16+旧利賀村!K16+旧井波町!K16+旧井口村!K16+旧福野町!K16+旧福光町!K16</f>
        <v>2941</v>
      </c>
      <c r="L16" s="27">
        <f>旧城端町!L16+旧平村!L16+旧上平村!L16+旧利賀村!L16+旧井波町!L16+旧井口村!L16+旧福野町!L16+旧福光町!L16</f>
        <v>2646</v>
      </c>
      <c r="M16" s="25">
        <f t="shared" si="2"/>
        <v>4257</v>
      </c>
      <c r="N16" s="26">
        <f>旧城端町!N16+旧平村!N16+旧上平村!N16+旧利賀村!N16+旧井波町!N16+旧井口村!N16+旧福野町!N16+旧福光町!N16</f>
        <v>2172</v>
      </c>
      <c r="O16" s="27">
        <f>旧城端町!O16+旧平村!O16+旧上平村!O16+旧利賀村!O16+旧井波町!O16+旧井口村!O16+旧福野町!O16+旧福光町!O16</f>
        <v>2085</v>
      </c>
      <c r="P16" s="25">
        <f t="shared" si="3"/>
        <v>3502</v>
      </c>
      <c r="Q16" s="26">
        <f>旧城端町!Q16+旧平村!Q16+旧上平村!Q16+旧利賀村!Q16+旧井波町!Q16+旧井口村!Q16+旧福野町!Q16+旧福光町!Q16</f>
        <v>1734</v>
      </c>
      <c r="R16" s="27">
        <f>旧城端町!R16+旧平村!R16+旧上平村!R16+旧利賀村!R16+旧井波町!R16+旧井口村!R16+旧福野町!R16+旧福光町!R16</f>
        <v>1768</v>
      </c>
      <c r="S16" s="25">
        <f t="shared" si="4"/>
        <v>2970</v>
      </c>
      <c r="T16" s="26">
        <f>旧城端町!T16+旧平村!T16+旧上平村!T16+旧利賀村!T16+旧井波町!T16+旧井口村!T16+旧福野町!T16+旧福光町!T16</f>
        <v>1455</v>
      </c>
      <c r="U16" s="27">
        <f>旧城端町!U16+旧平村!U16+旧上平村!U16+旧利賀村!U16+旧井波町!U16+旧井口村!U16+旧福野町!U16+旧福光町!U16</f>
        <v>1515</v>
      </c>
      <c r="V16" s="25">
        <f t="shared" si="5"/>
        <v>2743</v>
      </c>
      <c r="W16" s="26">
        <f>旧城端町!W16+旧平村!W16+旧上平村!W16+旧利賀村!W16+旧井波町!W16+旧井口村!W16+旧福野町!W16+旧福光町!W16</f>
        <v>1386</v>
      </c>
      <c r="X16" s="27">
        <f>旧城端町!X16+旧平村!X16+旧上平村!X16+旧利賀村!X16+旧井波町!X16+旧井口村!X16+旧福野町!X16+旧福光町!X16</f>
        <v>1357</v>
      </c>
      <c r="Y16" s="25">
        <f t="shared" si="6"/>
        <v>3188</v>
      </c>
      <c r="Z16" s="26">
        <f>旧城端町!Z16+旧平村!Z16+旧上平村!Z16+旧利賀村!Z16+旧井波町!Z16+旧井口村!Z16+旧福野町!Z16+旧福光町!Z16</f>
        <v>1635</v>
      </c>
      <c r="AA16" s="27">
        <f>旧城端町!AA16+旧平村!AA16+旧上平村!AA16+旧利賀村!AA16+旧井波町!AA16+旧井口村!AA16+旧福野町!AA16+旧福光町!AA16</f>
        <v>1553</v>
      </c>
    </row>
    <row r="17" spans="1:27" ht="18" customHeight="1">
      <c r="A17" s="31"/>
      <c r="B17" s="32"/>
      <c r="C17" s="21">
        <v>50</v>
      </c>
      <c r="D17" s="22" t="s">
        <v>15</v>
      </c>
      <c r="E17" s="23">
        <v>54</v>
      </c>
      <c r="F17" s="24" t="s">
        <v>16</v>
      </c>
      <c r="G17" s="25">
        <f t="shared" si="0"/>
        <v>4270</v>
      </c>
      <c r="H17" s="26">
        <f>旧城端町!H17+旧平村!H17+旧上平村!H17+旧利賀村!H17+旧井波町!H17+旧井口村!H17+旧福野町!H17+旧福光町!H17</f>
        <v>1964</v>
      </c>
      <c r="I17" s="27">
        <f>旧城端町!I17+旧平村!I17+旧上平村!I17+旧利賀村!I17+旧井波町!I17+旧井口村!I17+旧福野町!I17+旧福光町!I17</f>
        <v>2306</v>
      </c>
      <c r="J17" s="25">
        <f t="shared" si="1"/>
        <v>4138</v>
      </c>
      <c r="K17" s="26">
        <f>旧城端町!K17+旧平村!K17+旧上平村!K17+旧利賀村!K17+旧井波町!K17+旧井口村!K17+旧福野町!K17+旧福光町!K17</f>
        <v>2075</v>
      </c>
      <c r="L17" s="27">
        <f>旧城端町!L17+旧平村!L17+旧上平村!L17+旧利賀村!L17+旧井波町!L17+旧井口村!L17+旧福野町!L17+旧福光町!L17</f>
        <v>2063</v>
      </c>
      <c r="M17" s="25">
        <f t="shared" si="2"/>
        <v>5442</v>
      </c>
      <c r="N17" s="26">
        <f>旧城端町!N17+旧平村!N17+旧上平村!N17+旧利賀村!N17+旧井波町!N17+旧井口村!N17+旧福野町!N17+旧福光町!N17</f>
        <v>2840</v>
      </c>
      <c r="O17" s="27">
        <f>旧城端町!O17+旧平村!O17+旧上平村!O17+旧利賀村!O17+旧井波町!O17+旧井口村!O17+旧福野町!O17+旧福光町!O17</f>
        <v>2602</v>
      </c>
      <c r="P17" s="25">
        <f t="shared" si="3"/>
        <v>4191</v>
      </c>
      <c r="Q17" s="26">
        <f>旧城端町!Q17+旧平村!Q17+旧上平村!Q17+旧利賀村!Q17+旧井波町!Q17+旧井口村!Q17+旧福野町!Q17+旧福光町!Q17</f>
        <v>2102</v>
      </c>
      <c r="R17" s="27">
        <f>旧城端町!R17+旧平村!R17+旧上平村!R17+旧利賀村!R17+旧井波町!R17+旧井口村!R17+旧福野町!R17+旧福光町!R17</f>
        <v>2089</v>
      </c>
      <c r="S17" s="25">
        <f t="shared" si="4"/>
        <v>3440</v>
      </c>
      <c r="T17" s="26">
        <f>旧城端町!T17+旧平村!T17+旧上平村!T17+旧利賀村!T17+旧井波町!T17+旧井口村!T17+旧福野町!T17+旧福光町!T17</f>
        <v>1702</v>
      </c>
      <c r="U17" s="27">
        <f>旧城端町!U17+旧平村!U17+旧上平村!U17+旧利賀村!U17+旧井波町!U17+旧井口村!U17+旧福野町!U17+旧福光町!U17</f>
        <v>1738</v>
      </c>
      <c r="V17" s="25">
        <f t="shared" si="5"/>
        <v>2906</v>
      </c>
      <c r="W17" s="26">
        <f>旧城端町!W17+旧平村!W17+旧上平村!W17+旧利賀村!W17+旧井波町!W17+旧井口村!W17+旧福野町!W17+旧福光町!W17</f>
        <v>1417</v>
      </c>
      <c r="X17" s="27">
        <f>旧城端町!X17+旧平村!X17+旧上平村!X17+旧利賀村!X17+旧井波町!X17+旧井口村!X17+旧福野町!X17+旧福光町!X17</f>
        <v>1489</v>
      </c>
      <c r="Y17" s="25">
        <f t="shared" si="6"/>
        <v>2699</v>
      </c>
      <c r="Z17" s="26">
        <f>旧城端町!Z17+旧平村!Z17+旧上平村!Z17+旧利賀村!Z17+旧井波町!Z17+旧井口村!Z17+旧福野町!Z17+旧福光町!Z17</f>
        <v>1358</v>
      </c>
      <c r="AA17" s="27">
        <f>旧城端町!AA17+旧平村!AA17+旧上平村!AA17+旧利賀村!AA17+旧井波町!AA17+旧井口村!AA17+旧福野町!AA17+旧福光町!AA17</f>
        <v>1341</v>
      </c>
    </row>
    <row r="18" spans="1:27" ht="18" customHeight="1">
      <c r="A18" s="31"/>
      <c r="B18" s="32"/>
      <c r="C18" s="21">
        <v>55</v>
      </c>
      <c r="D18" s="22" t="s">
        <v>15</v>
      </c>
      <c r="E18" s="23">
        <v>59</v>
      </c>
      <c r="F18" s="24" t="s">
        <v>16</v>
      </c>
      <c r="G18" s="25">
        <f t="shared" si="0"/>
        <v>4837</v>
      </c>
      <c r="H18" s="26">
        <f>旧城端町!H18+旧平村!H18+旧上平村!H18+旧利賀村!H18+旧井波町!H18+旧井口村!H18+旧福野町!H18+旧福光町!H18</f>
        <v>2266</v>
      </c>
      <c r="I18" s="27">
        <f>旧城端町!I18+旧平村!I18+旧上平村!I18+旧利賀村!I18+旧井波町!I18+旧井口村!I18+旧福野町!I18+旧福光町!I18</f>
        <v>2571</v>
      </c>
      <c r="J18" s="25">
        <f t="shared" si="1"/>
        <v>4210</v>
      </c>
      <c r="K18" s="26">
        <f>旧城端町!K18+旧平村!K18+旧上平村!K18+旧利賀村!K18+旧井波町!K18+旧井口村!K18+旧福野町!K18+旧福光町!K18</f>
        <v>1952</v>
      </c>
      <c r="L18" s="27">
        <f>旧城端町!L18+旧平村!L18+旧上平村!L18+旧利賀村!L18+旧井波町!L18+旧井口村!L18+旧福野町!L18+旧福光町!L18</f>
        <v>2258</v>
      </c>
      <c r="M18" s="25">
        <f t="shared" si="2"/>
        <v>3968</v>
      </c>
      <c r="N18" s="26">
        <f>旧城端町!N18+旧平村!N18+旧上平村!N18+旧利賀村!N18+旧井波町!N18+旧井口村!N18+旧福野町!N18+旧福光町!N18</f>
        <v>1964</v>
      </c>
      <c r="O18" s="27">
        <f>旧城端町!O18+旧平村!O18+旧上平村!O18+旧利賀村!O18+旧井波町!O18+旧井口村!O18+旧福野町!O18+旧福光町!O18</f>
        <v>2004</v>
      </c>
      <c r="P18" s="25">
        <f t="shared" si="3"/>
        <v>5315</v>
      </c>
      <c r="Q18" s="26">
        <f>旧城端町!Q18+旧平村!Q18+旧上平村!Q18+旧利賀村!Q18+旧井波町!Q18+旧井口村!Q18+旧福野町!Q18+旧福光町!Q18</f>
        <v>2753</v>
      </c>
      <c r="R18" s="27">
        <f>旧城端町!R18+旧平村!R18+旧上平村!R18+旧利賀村!R18+旧井波町!R18+旧井口村!R18+旧福野町!R18+旧福光町!R18</f>
        <v>2562</v>
      </c>
      <c r="S18" s="25">
        <f t="shared" si="4"/>
        <v>4096</v>
      </c>
      <c r="T18" s="26">
        <f>旧城端町!T18+旧平村!T18+旧上平村!T18+旧利賀村!T18+旧井波町!T18+旧井口村!T18+旧福野町!T18+旧福光町!T18</f>
        <v>2055</v>
      </c>
      <c r="U18" s="27">
        <f>旧城端町!U18+旧平村!U18+旧上平村!U18+旧利賀村!U18+旧井波町!U18+旧井口村!U18+旧福野町!U18+旧福光町!U18</f>
        <v>2041</v>
      </c>
      <c r="V18" s="25">
        <f t="shared" si="5"/>
        <v>3359</v>
      </c>
      <c r="W18" s="26">
        <f>旧城端町!W18+旧平村!W18+旧上平村!W18+旧利賀村!W18+旧井波町!W18+旧井口村!W18+旧福野町!W18+旧福光町!W18</f>
        <v>1649</v>
      </c>
      <c r="X18" s="27">
        <f>旧城端町!X18+旧平村!X18+旧上平村!X18+旧利賀村!X18+旧井波町!X18+旧井口村!X18+旧福野町!X18+旧福光町!X18</f>
        <v>1710</v>
      </c>
      <c r="Y18" s="25">
        <f t="shared" si="6"/>
        <v>2906</v>
      </c>
      <c r="Z18" s="26">
        <f>旧城端町!Z18+旧平村!Z18+旧上平村!Z18+旧利賀村!Z18+旧井波町!Z18+旧井口村!Z18+旧福野町!Z18+旧福光町!Z18</f>
        <v>1410</v>
      </c>
      <c r="AA18" s="27">
        <f>旧城端町!AA18+旧平村!AA18+旧上平村!AA18+旧利賀村!AA18+旧井波町!AA18+旧井口村!AA18+旧福野町!AA18+旧福光町!AA18</f>
        <v>1496</v>
      </c>
    </row>
    <row r="19" spans="1:27" ht="18" customHeight="1">
      <c r="A19" s="31"/>
      <c r="B19" s="32"/>
      <c r="C19" s="21">
        <v>60</v>
      </c>
      <c r="D19" s="22" t="s">
        <v>15</v>
      </c>
      <c r="E19" s="23">
        <v>64</v>
      </c>
      <c r="F19" s="24" t="s">
        <v>16</v>
      </c>
      <c r="G19" s="25">
        <f t="shared" si="0"/>
        <v>4921</v>
      </c>
      <c r="H19" s="26">
        <f>旧城端町!H19+旧平村!H19+旧上平村!H19+旧利賀村!H19+旧井波町!H19+旧井口村!H19+旧福野町!H19+旧福光町!H19</f>
        <v>2324</v>
      </c>
      <c r="I19" s="27">
        <f>旧城端町!I19+旧平村!I19+旧上平村!I19+旧利賀村!I19+旧井波町!I19+旧井口村!I19+旧福野町!I19+旧福光町!I19</f>
        <v>2597</v>
      </c>
      <c r="J19" s="25">
        <f t="shared" si="1"/>
        <v>4619</v>
      </c>
      <c r="K19" s="26">
        <f>旧城端町!K19+旧平村!K19+旧上平村!K19+旧利賀村!K19+旧井波町!K19+旧井口村!K19+旧福野町!K19+旧福光町!K19</f>
        <v>2141</v>
      </c>
      <c r="L19" s="27">
        <f>旧城端町!L19+旧平村!L19+旧上平村!L19+旧利賀村!L19+旧井波町!L19+旧井口村!L19+旧福野町!L19+旧福光町!L19</f>
        <v>2478</v>
      </c>
      <c r="M19" s="25">
        <f t="shared" si="2"/>
        <v>4017</v>
      </c>
      <c r="N19" s="26">
        <f>旧城端町!N19+旧平村!N19+旧上平村!N19+旧利賀村!N19+旧井波町!N19+旧井口村!N19+旧福野町!N19+旧福光町!N19</f>
        <v>1792</v>
      </c>
      <c r="O19" s="27">
        <f>旧城端町!O19+旧平村!O19+旧上平村!O19+旧利賀村!O19+旧井波町!O19+旧井口村!O19+旧福野町!O19+旧福光町!O19</f>
        <v>2225</v>
      </c>
      <c r="P19" s="25">
        <f t="shared" si="3"/>
        <v>3843</v>
      </c>
      <c r="Q19" s="26">
        <f>旧城端町!Q19+旧平村!Q19+旧上平村!Q19+旧利賀村!Q19+旧井波町!Q19+旧井口村!Q19+旧福野町!Q19+旧福光町!Q19</f>
        <v>1871</v>
      </c>
      <c r="R19" s="27">
        <f>旧城端町!R19+旧平村!R19+旧上平村!R19+旧利賀村!R19+旧井波町!R19+旧井口村!R19+旧福野町!R19+旧福光町!R19</f>
        <v>1972</v>
      </c>
      <c r="S19" s="25">
        <f t="shared" si="4"/>
        <v>5181</v>
      </c>
      <c r="T19" s="26">
        <f>旧城端町!T19+旧平村!T19+旧上平村!T19+旧利賀村!T19+旧井波町!T19+旧井口村!T19+旧福野町!T19+旧福光町!T19</f>
        <v>2660</v>
      </c>
      <c r="U19" s="27">
        <f>旧城端町!U19+旧平村!U19+旧上平村!U19+旧利賀村!U19+旧井波町!U19+旧井口村!U19+旧福野町!U19+旧福光町!U19</f>
        <v>2521</v>
      </c>
      <c r="V19" s="25">
        <f t="shared" si="5"/>
        <v>4013</v>
      </c>
      <c r="W19" s="26">
        <f>旧城端町!W19+旧平村!W19+旧上平村!W19+旧利賀村!W19+旧井波町!W19+旧井口村!W19+旧福野町!W19+旧福光町!W19</f>
        <v>1993</v>
      </c>
      <c r="X19" s="27">
        <f>旧城端町!X19+旧平村!X19+旧上平村!X19+旧利賀村!X19+旧井波町!X19+旧井口村!X19+旧福野町!X19+旧福光町!X19</f>
        <v>2020</v>
      </c>
      <c r="Y19" s="25">
        <f t="shared" si="6"/>
        <v>3331</v>
      </c>
      <c r="Z19" s="26">
        <f>旧城端町!Z19+旧平村!Z19+旧上平村!Z19+旧利賀村!Z19+旧井波町!Z19+旧井口村!Z19+旧福野町!Z19+旧福光町!Z19</f>
        <v>1654</v>
      </c>
      <c r="AA19" s="27">
        <f>旧城端町!AA19+旧平村!AA19+旧上平村!AA19+旧利賀村!AA19+旧井波町!AA19+旧井口村!AA19+旧福野町!AA19+旧福光町!AA19</f>
        <v>1677</v>
      </c>
    </row>
    <row r="20" spans="1:27" ht="18" customHeight="1">
      <c r="A20" s="31"/>
      <c r="B20" s="32"/>
      <c r="C20" s="28">
        <v>65</v>
      </c>
      <c r="D20" s="34" t="s">
        <v>15</v>
      </c>
      <c r="E20" s="29">
        <v>69</v>
      </c>
      <c r="F20" s="30" t="s">
        <v>16</v>
      </c>
      <c r="G20" s="35">
        <f t="shared" si="0"/>
        <v>3741</v>
      </c>
      <c r="H20" s="36">
        <f>旧城端町!H20+旧平村!H20+旧上平村!H20+旧利賀村!H20+旧井波町!H20+旧井口村!H20+旧福野町!H20+旧福光町!H20</f>
        <v>1764</v>
      </c>
      <c r="I20" s="37">
        <f>旧城端町!I20+旧平村!I20+旧上平村!I20+旧利賀村!I20+旧井波町!I20+旧井口村!I20+旧福野町!I20+旧福光町!I20</f>
        <v>1977</v>
      </c>
      <c r="J20" s="35">
        <f t="shared" si="1"/>
        <v>4598</v>
      </c>
      <c r="K20" s="36">
        <f>旧城端町!K20+旧平村!K20+旧上平村!K20+旧利賀村!K20+旧井波町!K20+旧井口村!K20+旧福野町!K20+旧福光町!K20</f>
        <v>2085</v>
      </c>
      <c r="L20" s="37">
        <f>旧城端町!L20+旧平村!L20+旧上平村!L20+旧利賀村!L20+旧井波町!L20+旧井口村!L20+旧福野町!L20+旧福光町!L20</f>
        <v>2513</v>
      </c>
      <c r="M20" s="35">
        <f t="shared" si="2"/>
        <v>4327</v>
      </c>
      <c r="N20" s="36">
        <f>旧城端町!N20+旧平村!N20+旧上平村!N20+旧利賀村!N20+旧井波町!N20+旧井口村!N20+旧福野町!N20+旧福光町!N20</f>
        <v>1940</v>
      </c>
      <c r="O20" s="37">
        <f>旧城端町!O20+旧平村!O20+旧上平村!O20+旧利賀村!O20+旧井波町!O20+旧井口村!O20+旧福野町!O20+旧福光町!O20</f>
        <v>2387</v>
      </c>
      <c r="P20" s="35">
        <f t="shared" si="3"/>
        <v>3783</v>
      </c>
      <c r="Q20" s="36">
        <f>旧城端町!Q20+旧平村!Q20+旧上平村!Q20+旧利賀村!Q20+旧井波町!Q20+旧井口村!Q20+旧福野町!Q20+旧福光町!Q20</f>
        <v>1643</v>
      </c>
      <c r="R20" s="37">
        <f>旧城端町!R20+旧平村!R20+旧上平村!R20+旧利賀村!R20+旧井波町!R20+旧井口村!R20+旧福野町!R20+旧福光町!R20</f>
        <v>2140</v>
      </c>
      <c r="S20" s="35">
        <f t="shared" si="4"/>
        <v>3676</v>
      </c>
      <c r="T20" s="36">
        <f>旧城端町!T20+旧平村!T20+旧上平村!T20+旧利賀村!T20+旧井波町!T20+旧井口村!T20+旧福野町!T20+旧福光町!T20</f>
        <v>1770</v>
      </c>
      <c r="U20" s="37">
        <f>旧城端町!U20+旧平村!U20+旧上平村!U20+旧利賀村!U20+旧井波町!U20+旧井口村!U20+旧福野町!U20+旧福光町!U20</f>
        <v>1906</v>
      </c>
      <c r="V20" s="35">
        <f t="shared" si="5"/>
        <v>5000</v>
      </c>
      <c r="W20" s="36">
        <f>旧城端町!W20+旧平村!W20+旧上平村!W20+旧利賀村!W20+旧井波町!W20+旧井口村!W20+旧福野町!W20+旧福光町!W20</f>
        <v>2536</v>
      </c>
      <c r="X20" s="37">
        <f>旧城端町!X20+旧平村!X20+旧上平村!X20+旧利賀村!X20+旧井波町!X20+旧井口村!X20+旧福野町!X20+旧福光町!X20</f>
        <v>2464</v>
      </c>
      <c r="Y20" s="35">
        <f t="shared" si="6"/>
        <v>3888</v>
      </c>
      <c r="Z20" s="36">
        <f>旧城端町!Z20+旧平村!Z20+旧上平村!Z20+旧利賀村!Z20+旧井波町!Z20+旧井口村!Z20+旧福野町!Z20+旧福光町!Z20</f>
        <v>1915</v>
      </c>
      <c r="AA20" s="37">
        <f>旧城端町!AA20+旧平村!AA20+旧上平村!AA20+旧利賀村!AA20+旧井波町!AA20+旧井口村!AA20+旧福野町!AA20+旧福光町!AA20</f>
        <v>1973</v>
      </c>
    </row>
    <row r="21" spans="1:27" ht="18" customHeight="1">
      <c r="A21" s="31"/>
      <c r="B21" s="38"/>
      <c r="C21" s="21">
        <v>70</v>
      </c>
      <c r="D21" s="22" t="s">
        <v>15</v>
      </c>
      <c r="E21" s="23">
        <v>74</v>
      </c>
      <c r="F21" s="24" t="s">
        <v>16</v>
      </c>
      <c r="G21" s="25">
        <f t="shared" si="0"/>
        <v>2875</v>
      </c>
      <c r="H21" s="26">
        <f>旧城端町!H21+旧平村!H21+旧上平村!H21+旧利賀村!H21+旧井波町!H21+旧井口村!H21+旧福野町!H21+旧福光町!H21</f>
        <v>1227</v>
      </c>
      <c r="I21" s="27">
        <f>旧城端町!I21+旧平村!I21+旧上平村!I21+旧利賀村!I21+旧井波町!I21+旧井口村!I21+旧福野町!I21+旧福光町!I21</f>
        <v>1648</v>
      </c>
      <c r="J21" s="25">
        <f t="shared" si="1"/>
        <v>3405</v>
      </c>
      <c r="K21" s="26">
        <f>旧城端町!K21+旧平村!K21+旧上平村!K21+旧利賀村!K21+旧井波町!K21+旧井口村!K21+旧福野町!K21+旧福光町!K21</f>
        <v>1550</v>
      </c>
      <c r="L21" s="27">
        <f>旧城端町!L21+旧平村!L21+旧上平村!L21+旧利賀村!L21+旧井波町!L21+旧井口村!L21+旧福野町!L21+旧福光町!L21</f>
        <v>1855</v>
      </c>
      <c r="M21" s="25">
        <f t="shared" si="2"/>
        <v>4261</v>
      </c>
      <c r="N21" s="26">
        <f>旧城端町!N21+旧平村!N21+旧上平村!N21+旧利賀村!N21+旧井波町!N21+旧井口村!N21+旧福野町!N21+旧福光町!N21</f>
        <v>1852</v>
      </c>
      <c r="O21" s="27">
        <f>旧城端町!O21+旧平村!O21+旧上平村!O21+旧利賀村!O21+旧井波町!O21+旧井口村!O21+旧福野町!O21+旧福光町!O21</f>
        <v>2409</v>
      </c>
      <c r="P21" s="25">
        <f t="shared" si="3"/>
        <v>4034</v>
      </c>
      <c r="Q21" s="26">
        <f>旧城端町!Q21+旧平村!Q21+旧上平村!Q21+旧利賀村!Q21+旧井波町!Q21+旧井口村!Q21+旧福野町!Q21+旧福光町!Q21</f>
        <v>1732</v>
      </c>
      <c r="R21" s="27">
        <f>旧城端町!R21+旧平村!R21+旧上平村!R21+旧利賀村!R21+旧井波町!R21+旧井口村!R21+旧福野町!R21+旧福光町!R21</f>
        <v>2302</v>
      </c>
      <c r="S21" s="25">
        <f t="shared" si="4"/>
        <v>3534</v>
      </c>
      <c r="T21" s="26">
        <f>旧城端町!T21+旧平村!T21+旧上平村!T21+旧利賀村!T21+旧井波町!T21+旧井口村!T21+旧福野町!T21+旧福光町!T21</f>
        <v>1479</v>
      </c>
      <c r="U21" s="27">
        <f>旧城端町!U21+旧平村!U21+旧上平村!U21+旧利賀村!U21+旧井波町!U21+旧井口村!U21+旧福野町!U21+旧福光町!U21</f>
        <v>2055</v>
      </c>
      <c r="V21" s="25">
        <f t="shared" si="5"/>
        <v>3485</v>
      </c>
      <c r="W21" s="26">
        <f>旧城端町!W21+旧平村!W21+旧上平村!W21+旧利賀村!W21+旧井波町!W21+旧井口村!W21+旧福野町!W21+旧福光町!W21</f>
        <v>1642</v>
      </c>
      <c r="X21" s="27">
        <f>旧城端町!X21+旧平村!X21+旧上平村!X21+旧利賀村!X21+旧井波町!X21+旧井口村!X21+旧福野町!X21+旧福光町!X21</f>
        <v>1843</v>
      </c>
      <c r="Y21" s="25">
        <f t="shared" si="6"/>
        <v>4768</v>
      </c>
      <c r="Z21" s="26">
        <f>旧城端町!Z21+旧平村!Z21+旧上平村!Z21+旧利賀村!Z21+旧井波町!Z21+旧井口村!Z21+旧福野町!Z21+旧福光町!Z21</f>
        <v>2364</v>
      </c>
      <c r="AA21" s="39">
        <f>旧城端町!AA21+旧平村!AA21+旧上平村!AA21+旧利賀村!AA21+旧井波町!AA21+旧井口村!AA21+旧福野町!AA21+旧福光町!AA21</f>
        <v>2404</v>
      </c>
    </row>
    <row r="22" spans="1:27" ht="18" customHeight="1">
      <c r="A22" s="31"/>
      <c r="B22" s="32"/>
      <c r="C22" s="28">
        <v>75</v>
      </c>
      <c r="D22" s="34" t="s">
        <v>15</v>
      </c>
      <c r="E22" s="29">
        <v>79</v>
      </c>
      <c r="F22" s="30" t="s">
        <v>16</v>
      </c>
      <c r="G22" s="35">
        <f t="shared" si="0"/>
        <v>2516</v>
      </c>
      <c r="H22" s="36">
        <f>旧城端町!H22+旧平村!H22+旧上平村!H22+旧利賀村!H22+旧井波町!H22+旧井口村!H22+旧福野町!H22+旧福光町!H22</f>
        <v>979</v>
      </c>
      <c r="I22" s="37">
        <f>旧城端町!I22+旧平村!I22+旧上平村!I22+旧利賀村!I22+旧井波町!I22+旧井口村!I22+旧福野町!I22+旧福光町!I22</f>
        <v>1537</v>
      </c>
      <c r="J22" s="35">
        <f t="shared" si="1"/>
        <v>2503</v>
      </c>
      <c r="K22" s="36">
        <f>旧城端町!K22+旧平村!K22+旧上平村!K22+旧利賀村!K22+旧井波町!K22+旧井口村!K22+旧福野町!K22+旧福光町!K22</f>
        <v>1041</v>
      </c>
      <c r="L22" s="37">
        <f>旧城端町!L22+旧平村!L22+旧上平村!L22+旧利賀村!L22+旧井波町!L22+旧井口村!L22+旧福野町!L22+旧福光町!L22</f>
        <v>1462</v>
      </c>
      <c r="M22" s="35">
        <f t="shared" si="2"/>
        <v>2981</v>
      </c>
      <c r="N22" s="36">
        <f>旧城端町!N22+旧平村!N22+旧上平村!N22+旧利賀村!N22+旧井波町!N22+旧井口村!N22+旧福野町!N22+旧福光町!N22</f>
        <v>1304</v>
      </c>
      <c r="O22" s="37">
        <f>旧城端町!O22+旧平村!O22+旧上平村!O22+旧利賀村!O22+旧井波町!O22+旧井口村!O22+旧福野町!O22+旧福光町!O22</f>
        <v>1677</v>
      </c>
      <c r="P22" s="35">
        <f t="shared" si="3"/>
        <v>3824</v>
      </c>
      <c r="Q22" s="36">
        <f>旧城端町!Q22+旧平村!Q22+旧上平村!Q22+旧利賀村!Q22+旧井波町!Q22+旧井口村!Q22+旧福野町!Q22+旧福光町!Q22</f>
        <v>1585</v>
      </c>
      <c r="R22" s="37">
        <f>旧城端町!R22+旧平村!R22+旧上平村!R22+旧利賀村!R22+旧井波町!R22+旧井口村!R22+旧福野町!R22+旧福光町!R22</f>
        <v>2239</v>
      </c>
      <c r="S22" s="35">
        <f t="shared" si="4"/>
        <v>3651</v>
      </c>
      <c r="T22" s="36">
        <f>旧城端町!T22+旧平村!T22+旧上平村!T22+旧利賀村!T22+旧井波町!T22+旧井口村!T22+旧福野町!T22+旧福光町!T22</f>
        <v>1509</v>
      </c>
      <c r="U22" s="37">
        <f>旧城端町!U22+旧平村!U22+旧上平村!U22+旧利賀村!U22+旧井波町!U22+旧井口村!U22+旧福野町!U22+旧福光町!U22</f>
        <v>2142</v>
      </c>
      <c r="V22" s="35">
        <f t="shared" si="5"/>
        <v>3246</v>
      </c>
      <c r="W22" s="36">
        <f>旧城端町!W22+旧平村!W22+旧上平村!W22+旧利賀村!W22+旧井波町!W22+旧井口村!W22+旧福野町!W22+旧福光町!W22</f>
        <v>1318</v>
      </c>
      <c r="X22" s="37">
        <f>旧城端町!X22+旧平村!X22+旧上平村!X22+旧利賀村!X22+旧井波町!X22+旧井口村!X22+旧福野町!X22+旧福光町!X22</f>
        <v>1928</v>
      </c>
      <c r="Y22" s="35">
        <f t="shared" si="6"/>
        <v>3182</v>
      </c>
      <c r="Z22" s="36">
        <f>旧城端町!Z22+旧平村!Z22+旧上平村!Z22+旧利賀村!Z22+旧井波町!Z22+旧井口村!Z22+旧福野町!Z22+旧福光町!Z22</f>
        <v>1462</v>
      </c>
      <c r="AA22" s="40">
        <f>旧城端町!AA22+旧平村!AA22+旧上平村!AA22+旧利賀村!AA22+旧井波町!AA22+旧井口村!AA22+旧福野町!AA22+旧福光町!AA22</f>
        <v>1720</v>
      </c>
    </row>
    <row r="23" spans="1:27" ht="18" customHeight="1">
      <c r="A23" s="31"/>
      <c r="B23" s="32"/>
      <c r="C23" s="23">
        <v>80</v>
      </c>
      <c r="D23" s="22" t="s">
        <v>15</v>
      </c>
      <c r="E23" s="23">
        <v>84</v>
      </c>
      <c r="F23" s="24" t="s">
        <v>16</v>
      </c>
      <c r="G23" s="25">
        <f t="shared" si="0"/>
        <v>1608</v>
      </c>
      <c r="H23" s="26">
        <f>旧城端町!H23+旧平村!H23+旧上平村!H23+旧利賀村!H23+旧井波町!H23+旧井口村!H23+旧福野町!H23+旧福光町!H23</f>
        <v>578</v>
      </c>
      <c r="I23" s="39">
        <f>旧城端町!I23+旧平村!I23+旧上平村!I23+旧利賀村!I23+旧井波町!I23+旧井口村!I23+旧福野町!I23+旧福光町!I23</f>
        <v>1030</v>
      </c>
      <c r="J23" s="25">
        <f t="shared" si="1"/>
        <v>1898</v>
      </c>
      <c r="K23" s="26">
        <f>旧城端町!K23+旧平村!K23+旧上平村!K23+旧利賀村!K23+旧井波町!K23+旧井口村!K23+旧福野町!K23+旧福光町!K23</f>
        <v>707</v>
      </c>
      <c r="L23" s="27">
        <f>旧城端町!L23+旧平村!L23+旧上平村!L23+旧利賀村!L23+旧井波町!L23+旧井口村!L23+旧福野町!L23+旧福光町!L23</f>
        <v>1191</v>
      </c>
      <c r="M23" s="25">
        <f t="shared" si="2"/>
        <v>1999</v>
      </c>
      <c r="N23" s="26">
        <f>旧城端町!N23+旧平村!N23+旧上平村!N23+旧利賀村!N23+旧井波町!N23+旧井口村!N23+旧福野町!N23+旧福光町!N23</f>
        <v>766</v>
      </c>
      <c r="O23" s="27">
        <f>旧城端町!O23+旧平村!O23+旧上平村!O23+旧利賀村!O23+旧井波町!O23+旧井口村!O23+旧福野町!O23+旧福光町!O23</f>
        <v>1233</v>
      </c>
      <c r="P23" s="25">
        <f t="shared" si="3"/>
        <v>2510</v>
      </c>
      <c r="Q23" s="26">
        <f>旧城端町!Q23+旧平村!Q23+旧上平村!Q23+旧利賀村!Q23+旧井波町!Q23+旧井口村!Q23+旧福野町!Q23+旧福光町!Q23</f>
        <v>998</v>
      </c>
      <c r="R23" s="27">
        <f>旧城端町!R23+旧平村!R23+旧上平村!R23+旧利賀村!R23+旧井波町!R23+旧井口村!R23+旧福野町!R23+旧福光町!R23</f>
        <v>1512</v>
      </c>
      <c r="S23" s="25">
        <f t="shared" si="4"/>
        <v>3221</v>
      </c>
      <c r="T23" s="26">
        <f>旧城端町!T23+旧平村!T23+旧上平村!T23+旧利賀村!T23+旧井波町!T23+旧井口村!T23+旧福野町!T23+旧福光町!T23</f>
        <v>1238</v>
      </c>
      <c r="U23" s="27">
        <f>旧城端町!U23+旧平村!U23+旧上平村!U23+旧利賀村!U23+旧井波町!U23+旧井口村!U23+旧福野町!U23+旧福光町!U23</f>
        <v>1983</v>
      </c>
      <c r="V23" s="25">
        <f t="shared" si="5"/>
        <v>3097</v>
      </c>
      <c r="W23" s="26">
        <f>旧城端町!W23+旧平村!W23+旧上平村!W23+旧利賀村!W23+旧井波町!W23+旧井口村!W23+旧福野町!W23+旧福光町!W23</f>
        <v>1199</v>
      </c>
      <c r="X23" s="27">
        <f>旧城端町!X23+旧平村!X23+旧上平村!X23+旧利賀村!X23+旧井波町!X23+旧井口村!X23+旧福野町!X23+旧福光町!X23</f>
        <v>1898</v>
      </c>
      <c r="Y23" s="25">
        <f t="shared" si="6"/>
        <v>2803</v>
      </c>
      <c r="Z23" s="26">
        <f>旧城端町!Z23+旧平村!Z23+旧上平村!Z23+旧利賀村!Z23+旧井波町!Z23+旧井口村!Z23+旧福野町!Z23+旧福光町!Z23</f>
        <v>1075</v>
      </c>
      <c r="AA23" s="37">
        <f>旧城端町!AA23+旧平村!AA23+旧上平村!AA23+旧利賀村!AA23+旧井波町!AA23+旧井口村!AA23+旧福野町!AA23+旧福光町!AA23</f>
        <v>1728</v>
      </c>
    </row>
    <row r="24" spans="1:27" ht="18" customHeight="1">
      <c r="A24" s="31"/>
      <c r="B24" s="32"/>
      <c r="C24" s="103" t="s">
        <v>17</v>
      </c>
      <c r="D24" s="103"/>
      <c r="E24" s="103"/>
      <c r="F24" s="103"/>
      <c r="G24" s="41">
        <f t="shared" si="0"/>
        <v>1015</v>
      </c>
      <c r="H24" s="42">
        <f>旧城端町!H24+旧平村!H24+旧上平村!H24+旧利賀村!H24+旧井波町!H24+旧井口村!H24+旧福野町!H24+旧福光町!H24</f>
        <v>301</v>
      </c>
      <c r="I24" s="43">
        <f>旧城端町!I24+旧平村!I24+旧上平村!I24+旧利賀村!I24+旧井波町!I24+旧井口村!I24+旧福野町!I24+旧福光町!I24</f>
        <v>714</v>
      </c>
      <c r="J24" s="41">
        <v>1379</v>
      </c>
      <c r="K24" s="42">
        <f>旧城端町!K24+旧平村!K24+旧上平村!K24+旧利賀村!K24+旧井波町!K24+旧井口村!K24+旧福野町!K24+旧福光町!K24</f>
        <v>397</v>
      </c>
      <c r="L24" s="43">
        <f>旧城端町!L24+旧平村!L24+旧上平村!L24+旧利賀村!L24+旧井波町!L24+旧井口村!L24+旧福野町!L24+旧福光町!L24</f>
        <v>979</v>
      </c>
      <c r="M24" s="41">
        <f t="shared" si="2"/>
        <v>1853</v>
      </c>
      <c r="N24" s="42">
        <f>旧城端町!N24+旧平村!N24+旧上平村!N24+旧利賀村!N24+旧井波町!N24+旧井口村!N24+旧福野町!N24+旧福光町!N24</f>
        <v>544</v>
      </c>
      <c r="O24" s="43">
        <f>旧城端町!O24+旧平村!O24+旧上平村!O24+旧利賀村!O24+旧井波町!O24+旧井口村!O24+旧福野町!O24+旧福光町!O24</f>
        <v>1309</v>
      </c>
      <c r="P24" s="41">
        <f t="shared" si="3"/>
        <v>2410</v>
      </c>
      <c r="Q24" s="42">
        <f>旧城端町!Q24+旧平村!Q24+旧上平村!Q24+旧利賀村!Q24+旧井波町!Q24+旧井口村!Q24+旧福野町!Q24+旧福光町!Q24</f>
        <v>695</v>
      </c>
      <c r="R24" s="43">
        <f>旧城端町!R24+旧平村!R24+旧上平村!R24+旧利賀村!R24+旧井波町!R24+旧井口村!R24+旧福野町!R24+旧福光町!R24</f>
        <v>1715</v>
      </c>
      <c r="S24" s="41">
        <f t="shared" si="4"/>
        <v>2936</v>
      </c>
      <c r="T24" s="42">
        <f>旧城端町!T24+旧平村!T24+旧上平村!T24+旧利賀村!T24+旧井波町!T24+旧井口村!T24+旧福野町!T24+旧福光町!T24</f>
        <v>926</v>
      </c>
      <c r="U24" s="43">
        <f>旧城端町!U24+旧平村!U24+旧上平村!U24+旧利賀村!U24+旧井波町!U24+旧井口村!U24+旧福野町!U24+旧福光町!U24</f>
        <v>2010</v>
      </c>
      <c r="V24" s="41">
        <f t="shared" si="5"/>
        <v>3685</v>
      </c>
      <c r="W24" s="42">
        <f>旧城端町!W24+旧平村!W24+旧上平村!W24+旧利賀村!W24+旧井波町!W24+旧井口村!W24+旧福野町!W24+旧福光町!W24</f>
        <v>1124</v>
      </c>
      <c r="X24" s="43">
        <f>旧城端町!X24+旧平村!X24+旧上平村!X24+旧利賀村!X24+旧井波町!X24+旧井口村!X24+旧福野町!X24+旧福光町!X24</f>
        <v>2561</v>
      </c>
      <c r="Y24" s="41">
        <f t="shared" si="6"/>
        <v>4112</v>
      </c>
      <c r="Z24" s="42">
        <f>旧城端町!Z24+旧平村!Z24+旧上平村!Z24+旧利賀村!Z24+旧井波町!Z24+旧井口村!Z24+旧福野町!Z24+旧福光町!Z24</f>
        <v>1273</v>
      </c>
      <c r="AA24" s="39">
        <f>旧城端町!AA24+旧平村!AA24+旧上平村!AA24+旧利賀村!AA24+旧井波町!AA24+旧井口村!AA24+旧福野町!AA24+旧福光町!AA24</f>
        <v>2839</v>
      </c>
    </row>
    <row r="25" spans="1:27" ht="18" customHeight="1">
      <c r="A25" s="44"/>
      <c r="B25" s="45"/>
      <c r="C25" s="104" t="s">
        <v>18</v>
      </c>
      <c r="D25" s="104"/>
      <c r="E25" s="104"/>
      <c r="F25" s="104"/>
      <c r="G25" s="46">
        <f t="shared" si="0"/>
        <v>0</v>
      </c>
      <c r="H25" s="47">
        <f>旧城端町!H25+旧平村!H25+旧上平村!H25+旧利賀村!H25+旧井波町!H25+旧井口村!H25+旧福野町!H25+旧福光町!H25</f>
        <v>0</v>
      </c>
      <c r="I25" s="48">
        <f>旧城端町!I25+旧平村!I25+旧上平村!I25+旧利賀村!I25+旧井波町!I25+旧井口村!I25+旧福野町!I25+旧福光町!I25</f>
        <v>0</v>
      </c>
      <c r="J25" s="46">
        <f>SUM(K25:L25)</f>
        <v>0</v>
      </c>
      <c r="K25" s="47">
        <f>旧城端町!K25+旧平村!K25+旧上平村!K25+旧利賀村!K25+旧井波町!K25+旧井口村!K25+旧福野町!K25+旧福光町!K25</f>
        <v>0</v>
      </c>
      <c r="L25" s="48">
        <f>旧城端町!L25+旧平村!L25+旧上平村!L25+旧利賀村!L25+旧井波町!L25+旧井口村!L25+旧福野町!L25+旧福光町!L25</f>
        <v>0</v>
      </c>
      <c r="M25" s="46">
        <f t="shared" si="2"/>
        <v>2</v>
      </c>
      <c r="N25" s="47">
        <f>旧城端町!N25+旧平村!N25+旧上平村!N25+旧利賀村!N25+旧井波町!N25+旧井口村!N25+旧福野町!N25+旧福光町!N25</f>
        <v>2</v>
      </c>
      <c r="O25" s="48">
        <f>旧城端町!O25+旧平村!O25+旧上平村!O25+旧利賀村!O25+旧井波町!O25+旧井口村!O25+旧福野町!O25+旧福光町!O25</f>
        <v>0</v>
      </c>
      <c r="P25" s="46">
        <f t="shared" si="3"/>
        <v>0</v>
      </c>
      <c r="Q25" s="47">
        <f>旧城端町!Q25+旧平村!Q25+旧上平村!Q25+旧利賀村!Q25+旧井波町!Q25+旧井口村!Q25+旧福野町!Q25+旧福光町!Q25</f>
        <v>0</v>
      </c>
      <c r="R25" s="48">
        <f>旧城端町!R25+旧平村!R25+旧上平村!R25+旧利賀村!R25+旧井波町!R25+旧井口村!R25+旧福野町!R25+旧福光町!R25</f>
        <v>0</v>
      </c>
      <c r="S25" s="46">
        <f t="shared" si="4"/>
        <v>41</v>
      </c>
      <c r="T25" s="47">
        <f>旧城端町!T25+旧平村!T25+旧上平村!T25+旧利賀村!T25+旧井波町!T25+旧井口村!T25+旧福野町!T25+旧福光町!T25</f>
        <v>32</v>
      </c>
      <c r="U25" s="48">
        <f>旧城端町!U25+旧平村!U25+旧上平村!U25+旧利賀村!U25+旧井波町!U25+旧井口村!U25+旧福野町!U25+旧福光町!U25</f>
        <v>9</v>
      </c>
      <c r="V25" s="46">
        <f t="shared" si="5"/>
        <v>40</v>
      </c>
      <c r="W25" s="47">
        <f>旧城端町!W25+旧平村!W25+旧上平村!W25+旧利賀村!W25+旧井波町!W25+旧井口村!W25+旧福野町!W25+旧福光町!W25</f>
        <v>27</v>
      </c>
      <c r="X25" s="48">
        <f>旧城端町!X25+旧平村!X25+旧上平村!X25+旧利賀村!X25+旧井波町!X25+旧井口村!X25+旧福野町!X25+旧福光町!X25</f>
        <v>13</v>
      </c>
      <c r="Y25" s="46">
        <f t="shared" si="6"/>
        <v>40</v>
      </c>
      <c r="Z25" s="47">
        <f>旧城端町!Z25+旧平村!Z25+旧上平村!Z25+旧利賀村!Z25+旧井波町!Z25+旧井口村!Z25+旧福野町!Z25+旧福光町!Z25</f>
        <v>24</v>
      </c>
      <c r="AA25" s="48">
        <f>旧城端町!AA25+旧平村!AA25+旧上平村!AA25+旧利賀村!AA25+旧井波町!AA25+旧井口村!AA25+旧福野町!AA25+旧福光町!AA25</f>
        <v>16</v>
      </c>
    </row>
    <row r="26" spans="1:27" ht="15.75" customHeight="1">
      <c r="A26" s="49" t="s">
        <v>19</v>
      </c>
      <c r="S26" s="50"/>
      <c r="T26" s="50"/>
      <c r="U26" s="50"/>
      <c r="V26" s="50"/>
      <c r="W26" s="50"/>
      <c r="X26" s="50"/>
      <c r="Y26" s="50"/>
      <c r="Z26" s="50"/>
      <c r="AA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workbookViewId="0"/>
  </sheetViews>
  <sheetFormatPr defaultColWidth="8.625" defaultRowHeight="13.5"/>
  <cols>
    <col min="1" max="1" width="3.75" customWidth="1"/>
    <col min="3" max="5" width="2.75" customWidth="1"/>
    <col min="6" max="6" width="3.25" customWidth="1"/>
    <col min="7" max="27" width="7.125" customWidth="1"/>
  </cols>
  <sheetData>
    <row r="1" spans="1:27" ht="18" customHeight="1"/>
    <row r="2" spans="1:27" ht="18" customHeight="1">
      <c r="A2" s="1" t="s">
        <v>20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0" t="s">
        <v>3</v>
      </c>
      <c r="H4" s="100"/>
      <c r="I4" s="100"/>
      <c r="J4" s="100" t="s">
        <v>4</v>
      </c>
      <c r="K4" s="100"/>
      <c r="L4" s="100"/>
      <c r="M4" s="100" t="s">
        <v>5</v>
      </c>
      <c r="N4" s="100"/>
      <c r="O4" s="100"/>
      <c r="P4" s="100" t="s">
        <v>6</v>
      </c>
      <c r="Q4" s="100"/>
      <c r="R4" s="100"/>
      <c r="S4" s="100" t="s">
        <v>7</v>
      </c>
      <c r="T4" s="100"/>
      <c r="U4" s="100"/>
      <c r="V4" s="100" t="s">
        <v>8</v>
      </c>
      <c r="W4" s="100"/>
      <c r="X4" s="100"/>
      <c r="Y4" s="100" t="s">
        <v>9</v>
      </c>
      <c r="Z4" s="100"/>
      <c r="AA4" s="100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9" t="s">
        <v>12</v>
      </c>
      <c r="J5" s="7" t="s">
        <v>10</v>
      </c>
      <c r="K5" s="8" t="s">
        <v>11</v>
      </c>
      <c r="L5" s="9" t="s">
        <v>12</v>
      </c>
      <c r="M5" s="7" t="s">
        <v>10</v>
      </c>
      <c r="N5" s="8" t="s">
        <v>11</v>
      </c>
      <c r="O5" s="9" t="s">
        <v>12</v>
      </c>
      <c r="P5" s="7" t="s">
        <v>10</v>
      </c>
      <c r="Q5" s="10" t="s">
        <v>11</v>
      </c>
      <c r="R5" s="9" t="s">
        <v>12</v>
      </c>
      <c r="S5" s="7" t="s">
        <v>10</v>
      </c>
      <c r="T5" s="10" t="s">
        <v>11</v>
      </c>
      <c r="U5" s="9" t="s">
        <v>12</v>
      </c>
      <c r="V5" s="7" t="s">
        <v>10</v>
      </c>
      <c r="W5" s="10" t="s">
        <v>11</v>
      </c>
      <c r="X5" s="9" t="s">
        <v>12</v>
      </c>
      <c r="Y5" s="7" t="s">
        <v>10</v>
      </c>
      <c r="Z5" s="10" t="s">
        <v>11</v>
      </c>
      <c r="AA5" s="9" t="s">
        <v>12</v>
      </c>
    </row>
    <row r="6" spans="1:27" ht="18" customHeight="1">
      <c r="A6" s="101" t="s">
        <v>13</v>
      </c>
      <c r="B6" s="101"/>
      <c r="C6" s="101"/>
      <c r="D6" s="101"/>
      <c r="E6" s="101"/>
      <c r="F6" s="101"/>
      <c r="G6" s="11">
        <f t="shared" ref="G6:G25" si="0">SUM(H6:I6)</f>
        <v>11243</v>
      </c>
      <c r="H6" s="12">
        <f>SUM(H7:H25)</f>
        <v>5464</v>
      </c>
      <c r="I6" s="51">
        <f>SUM(I7:I25)</f>
        <v>5779</v>
      </c>
      <c r="J6" s="11">
        <f t="shared" ref="J6:J25" si="1">SUM(K6:L6)</f>
        <v>10603</v>
      </c>
      <c r="K6" s="12">
        <f>SUM(K7:K25)</f>
        <v>5183</v>
      </c>
      <c r="L6" s="51">
        <f>SUM(L7:L25)</f>
        <v>5420</v>
      </c>
      <c r="M6" s="11">
        <f>SUM(N6:O6)</f>
        <v>9948</v>
      </c>
      <c r="N6" s="12">
        <f>SUM(N7:N25)</f>
        <v>4793</v>
      </c>
      <c r="O6" s="51">
        <f>SUM(O7:O25)</f>
        <v>5155</v>
      </c>
      <c r="P6" s="11">
        <f t="shared" ref="P6:P25" si="2">SUM(Q6:R6)</f>
        <v>9472</v>
      </c>
      <c r="Q6" s="12">
        <f>SUM(Q7:Q25)</f>
        <v>4492</v>
      </c>
      <c r="R6" s="51">
        <f>SUM(R7:R25)</f>
        <v>4980</v>
      </c>
      <c r="S6" s="11">
        <f t="shared" ref="S6:S25" si="3">SUM(T6:U6)</f>
        <v>9185</v>
      </c>
      <c r="T6" s="12">
        <f>SUM(T7:T25)</f>
        <v>4354</v>
      </c>
      <c r="U6" s="51">
        <f>SUM(U7:U25)</f>
        <v>4831</v>
      </c>
      <c r="V6" s="11">
        <f t="shared" ref="V6:V25" si="4">SUM(W6:X6)</f>
        <v>8592</v>
      </c>
      <c r="W6" s="12">
        <f>SUM(W7:W25)</f>
        <v>4067</v>
      </c>
      <c r="X6" s="51">
        <f>SUM(X7:X25)</f>
        <v>4525</v>
      </c>
      <c r="Y6" s="11">
        <f t="shared" ref="Y6:Y25" si="5">SUM(Z6:AA6)</f>
        <v>8071</v>
      </c>
      <c r="Z6" s="12">
        <f>SUM(Z7:Z25)</f>
        <v>3824</v>
      </c>
      <c r="AA6" s="51">
        <f>SUM(AA7:AA25)</f>
        <v>4247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52" t="s">
        <v>16</v>
      </c>
      <c r="G7" s="18">
        <f t="shared" si="0"/>
        <v>447</v>
      </c>
      <c r="H7" s="19">
        <v>229</v>
      </c>
      <c r="I7" s="53">
        <v>218</v>
      </c>
      <c r="J7" s="54">
        <f t="shared" si="1"/>
        <v>364</v>
      </c>
      <c r="K7" s="19">
        <v>194</v>
      </c>
      <c r="L7" s="55">
        <v>170</v>
      </c>
      <c r="M7" s="18">
        <v>320</v>
      </c>
      <c r="N7" s="19">
        <v>170</v>
      </c>
      <c r="O7" s="53">
        <v>150</v>
      </c>
      <c r="P7" s="54">
        <f t="shared" si="2"/>
        <v>322</v>
      </c>
      <c r="Q7" s="19">
        <v>165</v>
      </c>
      <c r="R7" s="55">
        <v>157</v>
      </c>
      <c r="S7" s="18">
        <f t="shared" si="3"/>
        <v>335</v>
      </c>
      <c r="T7" s="19">
        <v>184</v>
      </c>
      <c r="U7" s="53">
        <v>151</v>
      </c>
      <c r="V7" s="54">
        <f t="shared" si="4"/>
        <v>228</v>
      </c>
      <c r="W7" s="19">
        <v>132</v>
      </c>
      <c r="X7" s="53">
        <v>96</v>
      </c>
      <c r="Y7" s="54">
        <f t="shared" si="5"/>
        <v>184</v>
      </c>
      <c r="Z7" s="19">
        <v>82</v>
      </c>
      <c r="AA7" s="53">
        <v>102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33" t="s">
        <v>16</v>
      </c>
      <c r="G8" s="25">
        <f t="shared" si="0"/>
        <v>593</v>
      </c>
      <c r="H8" s="26">
        <v>303</v>
      </c>
      <c r="I8" s="39">
        <v>290</v>
      </c>
      <c r="J8" s="56">
        <f t="shared" si="1"/>
        <v>455</v>
      </c>
      <c r="K8" s="26">
        <v>229</v>
      </c>
      <c r="L8" s="57">
        <v>226</v>
      </c>
      <c r="M8" s="25">
        <f t="shared" ref="M8:M25" si="6">SUM(N8:O8)</f>
        <v>357</v>
      </c>
      <c r="N8" s="26">
        <v>192</v>
      </c>
      <c r="O8" s="39">
        <v>165</v>
      </c>
      <c r="P8" s="56">
        <f t="shared" si="2"/>
        <v>342</v>
      </c>
      <c r="Q8" s="26">
        <v>184</v>
      </c>
      <c r="R8" s="57">
        <v>158</v>
      </c>
      <c r="S8" s="25">
        <f t="shared" si="3"/>
        <v>356</v>
      </c>
      <c r="T8" s="26">
        <v>185</v>
      </c>
      <c r="U8" s="39">
        <v>171</v>
      </c>
      <c r="V8" s="56">
        <f t="shared" si="4"/>
        <v>326</v>
      </c>
      <c r="W8" s="26">
        <v>175</v>
      </c>
      <c r="X8" s="39">
        <v>151</v>
      </c>
      <c r="Y8" s="56">
        <f t="shared" si="5"/>
        <v>246</v>
      </c>
      <c r="Z8" s="26">
        <v>135</v>
      </c>
      <c r="AA8" s="39">
        <v>111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33" t="s">
        <v>16</v>
      </c>
      <c r="G9" s="25">
        <f t="shared" si="0"/>
        <v>772</v>
      </c>
      <c r="H9" s="26">
        <v>388</v>
      </c>
      <c r="I9" s="39">
        <v>384</v>
      </c>
      <c r="J9" s="56">
        <f t="shared" si="1"/>
        <v>581</v>
      </c>
      <c r="K9" s="26">
        <v>301</v>
      </c>
      <c r="L9" s="57">
        <v>280</v>
      </c>
      <c r="M9" s="25">
        <f t="shared" si="6"/>
        <v>449</v>
      </c>
      <c r="N9" s="26">
        <v>224</v>
      </c>
      <c r="O9" s="39">
        <v>225</v>
      </c>
      <c r="P9" s="56">
        <f t="shared" si="2"/>
        <v>367</v>
      </c>
      <c r="Q9" s="26">
        <v>199</v>
      </c>
      <c r="R9" s="57">
        <v>168</v>
      </c>
      <c r="S9" s="25">
        <f t="shared" si="3"/>
        <v>352</v>
      </c>
      <c r="T9" s="26">
        <v>184</v>
      </c>
      <c r="U9" s="39">
        <v>168</v>
      </c>
      <c r="V9" s="56">
        <f t="shared" si="4"/>
        <v>355</v>
      </c>
      <c r="W9" s="26">
        <v>182</v>
      </c>
      <c r="X9" s="39">
        <v>173</v>
      </c>
      <c r="Y9" s="56">
        <f t="shared" si="5"/>
        <v>334</v>
      </c>
      <c r="Z9" s="26">
        <v>180</v>
      </c>
      <c r="AA9" s="39">
        <v>154</v>
      </c>
    </row>
    <row r="10" spans="1:27" ht="18" customHeight="1">
      <c r="A10" s="31"/>
      <c r="B10" s="38"/>
      <c r="C10" s="21">
        <v>15</v>
      </c>
      <c r="D10" s="22" t="s">
        <v>15</v>
      </c>
      <c r="E10" s="23">
        <v>19</v>
      </c>
      <c r="F10" s="33" t="s">
        <v>16</v>
      </c>
      <c r="G10" s="25">
        <f t="shared" si="0"/>
        <v>823</v>
      </c>
      <c r="H10" s="26">
        <v>398</v>
      </c>
      <c r="I10" s="39">
        <v>425</v>
      </c>
      <c r="J10" s="56">
        <f t="shared" si="1"/>
        <v>615</v>
      </c>
      <c r="K10" s="26">
        <v>310</v>
      </c>
      <c r="L10" s="57">
        <v>305</v>
      </c>
      <c r="M10" s="25">
        <f t="shared" si="6"/>
        <v>470</v>
      </c>
      <c r="N10" s="26">
        <v>235</v>
      </c>
      <c r="O10" s="39">
        <v>235</v>
      </c>
      <c r="P10" s="56">
        <f t="shared" si="2"/>
        <v>377</v>
      </c>
      <c r="Q10" s="26">
        <v>187</v>
      </c>
      <c r="R10" s="57">
        <v>190</v>
      </c>
      <c r="S10" s="25">
        <f t="shared" si="3"/>
        <v>295</v>
      </c>
      <c r="T10" s="26">
        <v>158</v>
      </c>
      <c r="U10" s="39">
        <v>137</v>
      </c>
      <c r="V10" s="56">
        <f t="shared" si="4"/>
        <v>295</v>
      </c>
      <c r="W10" s="26">
        <v>156</v>
      </c>
      <c r="X10" s="39">
        <v>139</v>
      </c>
      <c r="Y10" s="56">
        <f t="shared" si="5"/>
        <v>312</v>
      </c>
      <c r="Z10" s="26">
        <v>159</v>
      </c>
      <c r="AA10" s="39">
        <v>153</v>
      </c>
    </row>
    <row r="11" spans="1:27" ht="18" customHeight="1">
      <c r="A11" s="31"/>
      <c r="B11" s="38"/>
      <c r="C11" s="21">
        <v>20</v>
      </c>
      <c r="D11" s="22" t="s">
        <v>15</v>
      </c>
      <c r="E11" s="23">
        <v>24</v>
      </c>
      <c r="F11" s="33" t="s">
        <v>16</v>
      </c>
      <c r="G11" s="25">
        <f t="shared" si="0"/>
        <v>478</v>
      </c>
      <c r="H11" s="26">
        <v>235</v>
      </c>
      <c r="I11" s="39">
        <v>243</v>
      </c>
      <c r="J11" s="56">
        <f t="shared" si="1"/>
        <v>562</v>
      </c>
      <c r="K11" s="26">
        <v>281</v>
      </c>
      <c r="L11" s="57">
        <v>281</v>
      </c>
      <c r="M11" s="25">
        <f t="shared" si="6"/>
        <v>465</v>
      </c>
      <c r="N11" s="26">
        <v>222</v>
      </c>
      <c r="O11" s="39">
        <v>243</v>
      </c>
      <c r="P11" s="56">
        <f t="shared" si="2"/>
        <v>378</v>
      </c>
      <c r="Q11" s="26">
        <v>168</v>
      </c>
      <c r="R11" s="57">
        <v>210</v>
      </c>
      <c r="S11" s="25">
        <f t="shared" si="3"/>
        <v>304</v>
      </c>
      <c r="T11" s="26">
        <v>138</v>
      </c>
      <c r="U11" s="39">
        <v>166</v>
      </c>
      <c r="V11" s="56">
        <f t="shared" si="4"/>
        <v>271</v>
      </c>
      <c r="W11" s="26">
        <v>115</v>
      </c>
      <c r="X11" s="39">
        <v>156</v>
      </c>
      <c r="Y11" s="56">
        <f t="shared" si="5"/>
        <v>231</v>
      </c>
      <c r="Z11" s="26">
        <v>108</v>
      </c>
      <c r="AA11" s="39">
        <v>123</v>
      </c>
    </row>
    <row r="12" spans="1:27" ht="18" customHeight="1">
      <c r="A12" s="31"/>
      <c r="B12" s="38"/>
      <c r="C12" s="21">
        <v>25</v>
      </c>
      <c r="D12" s="22" t="s">
        <v>15</v>
      </c>
      <c r="E12" s="23">
        <v>29</v>
      </c>
      <c r="F12" s="33" t="s">
        <v>16</v>
      </c>
      <c r="G12" s="25">
        <f t="shared" si="0"/>
        <v>514</v>
      </c>
      <c r="H12" s="26">
        <v>266</v>
      </c>
      <c r="I12" s="39">
        <v>248</v>
      </c>
      <c r="J12" s="56">
        <f t="shared" si="1"/>
        <v>479</v>
      </c>
      <c r="K12" s="26">
        <v>251</v>
      </c>
      <c r="L12" s="57">
        <v>228</v>
      </c>
      <c r="M12" s="25">
        <f t="shared" si="6"/>
        <v>566</v>
      </c>
      <c r="N12" s="26">
        <v>301</v>
      </c>
      <c r="O12" s="39">
        <v>265</v>
      </c>
      <c r="P12" s="56">
        <f t="shared" si="2"/>
        <v>456</v>
      </c>
      <c r="Q12" s="26">
        <v>232</v>
      </c>
      <c r="R12" s="57">
        <v>224</v>
      </c>
      <c r="S12" s="25">
        <f t="shared" si="3"/>
        <v>412</v>
      </c>
      <c r="T12" s="26">
        <v>194</v>
      </c>
      <c r="U12" s="39">
        <v>218</v>
      </c>
      <c r="V12" s="56">
        <f t="shared" si="4"/>
        <v>284</v>
      </c>
      <c r="W12" s="26">
        <v>148</v>
      </c>
      <c r="X12" s="39">
        <v>136</v>
      </c>
      <c r="Y12" s="56">
        <f t="shared" si="5"/>
        <v>270</v>
      </c>
      <c r="Z12" s="26">
        <v>126</v>
      </c>
      <c r="AA12" s="39">
        <v>144</v>
      </c>
    </row>
    <row r="13" spans="1:27" ht="18" customHeight="1">
      <c r="A13" s="31"/>
      <c r="B13" s="38"/>
      <c r="C13" s="21">
        <v>30</v>
      </c>
      <c r="D13" s="22" t="s">
        <v>15</v>
      </c>
      <c r="E13" s="23">
        <v>34</v>
      </c>
      <c r="F13" s="33" t="s">
        <v>16</v>
      </c>
      <c r="G13" s="25">
        <f t="shared" si="0"/>
        <v>539</v>
      </c>
      <c r="H13" s="26">
        <v>280</v>
      </c>
      <c r="I13" s="39">
        <v>259</v>
      </c>
      <c r="J13" s="56">
        <f t="shared" si="1"/>
        <v>515</v>
      </c>
      <c r="K13" s="26">
        <v>272</v>
      </c>
      <c r="L13" s="57">
        <v>243</v>
      </c>
      <c r="M13" s="25">
        <f t="shared" si="6"/>
        <v>457</v>
      </c>
      <c r="N13" s="26">
        <v>247</v>
      </c>
      <c r="O13" s="39">
        <v>210</v>
      </c>
      <c r="P13" s="56">
        <f t="shared" si="2"/>
        <v>529</v>
      </c>
      <c r="Q13" s="26">
        <v>280</v>
      </c>
      <c r="R13" s="57">
        <v>249</v>
      </c>
      <c r="S13" s="25">
        <f t="shared" si="3"/>
        <v>453</v>
      </c>
      <c r="T13" s="26">
        <v>231</v>
      </c>
      <c r="U13" s="39">
        <v>222</v>
      </c>
      <c r="V13" s="56">
        <f t="shared" si="4"/>
        <v>371</v>
      </c>
      <c r="W13" s="26">
        <v>176</v>
      </c>
      <c r="X13" s="39">
        <v>195</v>
      </c>
      <c r="Y13" s="56">
        <f t="shared" si="5"/>
        <v>273</v>
      </c>
      <c r="Z13" s="26">
        <v>135</v>
      </c>
      <c r="AA13" s="39">
        <v>138</v>
      </c>
    </row>
    <row r="14" spans="1:27" ht="18" customHeight="1">
      <c r="A14" s="31"/>
      <c r="B14" s="38"/>
      <c r="C14" s="21">
        <v>35</v>
      </c>
      <c r="D14" s="22" t="s">
        <v>15</v>
      </c>
      <c r="E14" s="23">
        <v>39</v>
      </c>
      <c r="F14" s="33" t="s">
        <v>16</v>
      </c>
      <c r="G14" s="25">
        <f t="shared" si="0"/>
        <v>745</v>
      </c>
      <c r="H14" s="26">
        <v>375</v>
      </c>
      <c r="I14" s="39">
        <v>370</v>
      </c>
      <c r="J14" s="56">
        <f t="shared" si="1"/>
        <v>531</v>
      </c>
      <c r="K14" s="26">
        <v>277</v>
      </c>
      <c r="L14" s="57">
        <v>254</v>
      </c>
      <c r="M14" s="25">
        <f t="shared" si="6"/>
        <v>481</v>
      </c>
      <c r="N14" s="26">
        <v>248</v>
      </c>
      <c r="O14" s="39">
        <v>233</v>
      </c>
      <c r="P14" s="56">
        <f t="shared" si="2"/>
        <v>436</v>
      </c>
      <c r="Q14" s="26">
        <v>235</v>
      </c>
      <c r="R14" s="57">
        <v>201</v>
      </c>
      <c r="S14" s="25">
        <f t="shared" si="3"/>
        <v>542</v>
      </c>
      <c r="T14" s="26">
        <v>272</v>
      </c>
      <c r="U14" s="39">
        <v>270</v>
      </c>
      <c r="V14" s="56">
        <f t="shared" si="4"/>
        <v>433</v>
      </c>
      <c r="W14" s="26">
        <v>225</v>
      </c>
      <c r="X14" s="39">
        <v>208</v>
      </c>
      <c r="Y14" s="56">
        <f t="shared" si="5"/>
        <v>357</v>
      </c>
      <c r="Z14" s="26">
        <v>177</v>
      </c>
      <c r="AA14" s="39">
        <v>180</v>
      </c>
    </row>
    <row r="15" spans="1:27" ht="18" customHeight="1">
      <c r="A15" s="31"/>
      <c r="B15" s="38"/>
      <c r="C15" s="21">
        <v>40</v>
      </c>
      <c r="D15" s="22" t="s">
        <v>15</v>
      </c>
      <c r="E15" s="23">
        <v>44</v>
      </c>
      <c r="F15" s="33" t="s">
        <v>16</v>
      </c>
      <c r="G15" s="25">
        <f t="shared" si="0"/>
        <v>1049</v>
      </c>
      <c r="H15" s="26">
        <v>546</v>
      </c>
      <c r="I15" s="39">
        <v>503</v>
      </c>
      <c r="J15" s="56">
        <f t="shared" si="1"/>
        <v>759</v>
      </c>
      <c r="K15" s="26">
        <v>392</v>
      </c>
      <c r="L15" s="57">
        <v>367</v>
      </c>
      <c r="M15" s="25">
        <f t="shared" si="6"/>
        <v>524</v>
      </c>
      <c r="N15" s="26">
        <v>270</v>
      </c>
      <c r="O15" s="39">
        <v>254</v>
      </c>
      <c r="P15" s="56">
        <f t="shared" si="2"/>
        <v>460</v>
      </c>
      <c r="Q15" s="26">
        <v>235</v>
      </c>
      <c r="R15" s="57">
        <v>225</v>
      </c>
      <c r="S15" s="25">
        <f t="shared" si="3"/>
        <v>467</v>
      </c>
      <c r="T15" s="26">
        <v>256</v>
      </c>
      <c r="U15" s="39">
        <v>211</v>
      </c>
      <c r="V15" s="56">
        <f t="shared" si="4"/>
        <v>536</v>
      </c>
      <c r="W15" s="26">
        <v>268</v>
      </c>
      <c r="X15" s="39">
        <v>268</v>
      </c>
      <c r="Y15" s="56">
        <f t="shared" si="5"/>
        <v>447</v>
      </c>
      <c r="Z15" s="26">
        <v>232</v>
      </c>
      <c r="AA15" s="39">
        <v>215</v>
      </c>
    </row>
    <row r="16" spans="1:27" ht="18" customHeight="1">
      <c r="A16" s="31"/>
      <c r="B16" s="38"/>
      <c r="C16" s="21">
        <v>45</v>
      </c>
      <c r="D16" s="22" t="s">
        <v>15</v>
      </c>
      <c r="E16" s="23">
        <v>49</v>
      </c>
      <c r="F16" s="33" t="s">
        <v>16</v>
      </c>
      <c r="G16" s="25">
        <f t="shared" si="0"/>
        <v>741</v>
      </c>
      <c r="H16" s="26">
        <v>394</v>
      </c>
      <c r="I16" s="39">
        <v>347</v>
      </c>
      <c r="J16" s="56">
        <f t="shared" si="1"/>
        <v>1038</v>
      </c>
      <c r="K16" s="26">
        <v>539</v>
      </c>
      <c r="L16" s="57">
        <v>499</v>
      </c>
      <c r="M16" s="25">
        <f t="shared" si="6"/>
        <v>726</v>
      </c>
      <c r="N16" s="26">
        <v>352</v>
      </c>
      <c r="O16" s="39">
        <v>374</v>
      </c>
      <c r="P16" s="56">
        <f t="shared" si="2"/>
        <v>516</v>
      </c>
      <c r="Q16" s="26">
        <v>260</v>
      </c>
      <c r="R16" s="57">
        <v>256</v>
      </c>
      <c r="S16" s="25">
        <f t="shared" si="3"/>
        <v>463</v>
      </c>
      <c r="T16" s="26">
        <v>232</v>
      </c>
      <c r="U16" s="39">
        <v>231</v>
      </c>
      <c r="V16" s="56">
        <f t="shared" si="4"/>
        <v>440</v>
      </c>
      <c r="W16" s="26">
        <v>232</v>
      </c>
      <c r="X16" s="39">
        <v>208</v>
      </c>
      <c r="Y16" s="56">
        <f t="shared" si="5"/>
        <v>535</v>
      </c>
      <c r="Z16" s="26">
        <v>271</v>
      </c>
      <c r="AA16" s="39">
        <v>264</v>
      </c>
    </row>
    <row r="17" spans="1:27" ht="18" customHeight="1">
      <c r="A17" s="31"/>
      <c r="B17" s="38"/>
      <c r="C17" s="21">
        <v>50</v>
      </c>
      <c r="D17" s="22" t="s">
        <v>15</v>
      </c>
      <c r="E17" s="23">
        <v>54</v>
      </c>
      <c r="F17" s="33" t="s">
        <v>16</v>
      </c>
      <c r="G17" s="25">
        <f t="shared" si="0"/>
        <v>714</v>
      </c>
      <c r="H17" s="26">
        <v>337</v>
      </c>
      <c r="I17" s="39">
        <v>377</v>
      </c>
      <c r="J17" s="56">
        <f t="shared" si="1"/>
        <v>732</v>
      </c>
      <c r="K17" s="26">
        <v>385</v>
      </c>
      <c r="L17" s="57">
        <v>347</v>
      </c>
      <c r="M17" s="25">
        <f t="shared" si="6"/>
        <v>1008</v>
      </c>
      <c r="N17" s="26">
        <v>513</v>
      </c>
      <c r="O17" s="39">
        <v>495</v>
      </c>
      <c r="P17" s="56">
        <f t="shared" si="2"/>
        <v>705</v>
      </c>
      <c r="Q17" s="26">
        <v>345</v>
      </c>
      <c r="R17" s="57">
        <v>360</v>
      </c>
      <c r="S17" s="25">
        <f t="shared" si="3"/>
        <v>509</v>
      </c>
      <c r="T17" s="26">
        <v>257</v>
      </c>
      <c r="U17" s="39">
        <v>252</v>
      </c>
      <c r="V17" s="56">
        <f t="shared" si="4"/>
        <v>454</v>
      </c>
      <c r="W17" s="26">
        <v>232</v>
      </c>
      <c r="X17" s="39">
        <v>222</v>
      </c>
      <c r="Y17" s="56">
        <f t="shared" si="5"/>
        <v>444</v>
      </c>
      <c r="Z17" s="26">
        <v>239</v>
      </c>
      <c r="AA17" s="39">
        <v>205</v>
      </c>
    </row>
    <row r="18" spans="1:27" ht="18" customHeight="1">
      <c r="A18" s="31"/>
      <c r="B18" s="38"/>
      <c r="C18" s="21">
        <v>55</v>
      </c>
      <c r="D18" s="22" t="s">
        <v>15</v>
      </c>
      <c r="E18" s="23">
        <v>59</v>
      </c>
      <c r="F18" s="33" t="s">
        <v>16</v>
      </c>
      <c r="G18" s="25">
        <f t="shared" si="0"/>
        <v>819</v>
      </c>
      <c r="H18" s="26">
        <v>378</v>
      </c>
      <c r="I18" s="39">
        <v>441</v>
      </c>
      <c r="J18" s="56">
        <f t="shared" si="1"/>
        <v>691</v>
      </c>
      <c r="K18" s="26">
        <v>325</v>
      </c>
      <c r="L18" s="57">
        <v>366</v>
      </c>
      <c r="M18" s="25">
        <f t="shared" si="6"/>
        <v>727</v>
      </c>
      <c r="N18" s="58">
        <v>378</v>
      </c>
      <c r="O18" s="39">
        <v>349</v>
      </c>
      <c r="P18" s="56">
        <f t="shared" si="2"/>
        <v>971</v>
      </c>
      <c r="Q18" s="26">
        <v>488</v>
      </c>
      <c r="R18" s="57">
        <v>483</v>
      </c>
      <c r="S18" s="25">
        <f t="shared" si="3"/>
        <v>699</v>
      </c>
      <c r="T18" s="26">
        <v>350</v>
      </c>
      <c r="U18" s="39">
        <v>349</v>
      </c>
      <c r="V18" s="56">
        <f t="shared" si="4"/>
        <v>499</v>
      </c>
      <c r="W18" s="26">
        <v>250</v>
      </c>
      <c r="X18" s="39">
        <v>249</v>
      </c>
      <c r="Y18" s="56">
        <f t="shared" si="5"/>
        <v>471</v>
      </c>
      <c r="Z18" s="26">
        <v>243</v>
      </c>
      <c r="AA18" s="39">
        <v>228</v>
      </c>
    </row>
    <row r="19" spans="1:27" ht="18" customHeight="1">
      <c r="A19" s="31"/>
      <c r="B19" s="38"/>
      <c r="C19" s="21">
        <v>60</v>
      </c>
      <c r="D19" s="22" t="s">
        <v>15</v>
      </c>
      <c r="E19" s="23">
        <v>64</v>
      </c>
      <c r="F19" s="33" t="s">
        <v>16</v>
      </c>
      <c r="G19" s="25">
        <f t="shared" si="0"/>
        <v>878</v>
      </c>
      <c r="H19" s="26">
        <v>420</v>
      </c>
      <c r="I19" s="39">
        <v>458</v>
      </c>
      <c r="J19" s="56">
        <f t="shared" si="1"/>
        <v>768</v>
      </c>
      <c r="K19" s="26">
        <v>357</v>
      </c>
      <c r="L19" s="57">
        <v>411</v>
      </c>
      <c r="M19" s="59">
        <f t="shared" si="6"/>
        <v>670</v>
      </c>
      <c r="N19" s="26">
        <v>308</v>
      </c>
      <c r="O19" s="27">
        <v>362</v>
      </c>
      <c r="P19" s="56">
        <f t="shared" si="2"/>
        <v>692</v>
      </c>
      <c r="Q19" s="26">
        <v>349</v>
      </c>
      <c r="R19" s="57">
        <v>343</v>
      </c>
      <c r="S19" s="25">
        <f t="shared" si="3"/>
        <v>959</v>
      </c>
      <c r="T19" s="26">
        <v>482</v>
      </c>
      <c r="U19" s="39">
        <v>477</v>
      </c>
      <c r="V19" s="56">
        <f t="shared" si="4"/>
        <v>693</v>
      </c>
      <c r="W19" s="26">
        <v>339</v>
      </c>
      <c r="X19" s="39">
        <v>354</v>
      </c>
      <c r="Y19" s="56">
        <f t="shared" si="5"/>
        <v>501</v>
      </c>
      <c r="Z19" s="26">
        <v>254</v>
      </c>
      <c r="AA19" s="39">
        <v>247</v>
      </c>
    </row>
    <row r="20" spans="1:27" ht="18" customHeight="1">
      <c r="A20" s="31"/>
      <c r="B20" s="38"/>
      <c r="C20" s="21">
        <v>65</v>
      </c>
      <c r="D20" s="22" t="s">
        <v>15</v>
      </c>
      <c r="E20" s="23">
        <v>69</v>
      </c>
      <c r="F20" s="33" t="s">
        <v>16</v>
      </c>
      <c r="G20" s="25">
        <f t="shared" si="0"/>
        <v>699</v>
      </c>
      <c r="H20" s="26">
        <v>322</v>
      </c>
      <c r="I20" s="39">
        <v>377</v>
      </c>
      <c r="J20" s="56">
        <f t="shared" si="1"/>
        <v>808</v>
      </c>
      <c r="K20" s="26">
        <v>374</v>
      </c>
      <c r="L20" s="57">
        <v>434</v>
      </c>
      <c r="M20" s="25">
        <f t="shared" si="6"/>
        <v>717</v>
      </c>
      <c r="N20" s="42">
        <v>318</v>
      </c>
      <c r="O20" s="39">
        <v>399</v>
      </c>
      <c r="P20" s="56">
        <f t="shared" si="2"/>
        <v>623</v>
      </c>
      <c r="Q20" s="26">
        <v>279</v>
      </c>
      <c r="R20" s="57">
        <v>344</v>
      </c>
      <c r="S20" s="25">
        <f t="shared" si="3"/>
        <v>673</v>
      </c>
      <c r="T20" s="26">
        <v>341</v>
      </c>
      <c r="U20" s="39">
        <v>332</v>
      </c>
      <c r="V20" s="56">
        <f t="shared" si="4"/>
        <v>941</v>
      </c>
      <c r="W20" s="26">
        <v>469</v>
      </c>
      <c r="X20" s="39">
        <v>472</v>
      </c>
      <c r="Y20" s="56">
        <f t="shared" si="5"/>
        <v>678</v>
      </c>
      <c r="Z20" s="26">
        <v>329</v>
      </c>
      <c r="AA20" s="39">
        <v>349</v>
      </c>
    </row>
    <row r="21" spans="1:27" ht="18" customHeight="1">
      <c r="A21" s="31"/>
      <c r="B21" s="38"/>
      <c r="C21" s="21">
        <v>70</v>
      </c>
      <c r="D21" s="22" t="s">
        <v>15</v>
      </c>
      <c r="E21" s="23">
        <v>74</v>
      </c>
      <c r="F21" s="33" t="s">
        <v>16</v>
      </c>
      <c r="G21" s="25">
        <f t="shared" si="0"/>
        <v>518</v>
      </c>
      <c r="H21" s="26">
        <v>242</v>
      </c>
      <c r="I21" s="39">
        <v>276</v>
      </c>
      <c r="J21" s="56">
        <f t="shared" si="1"/>
        <v>639</v>
      </c>
      <c r="K21" s="26">
        <v>274</v>
      </c>
      <c r="L21" s="57">
        <v>365</v>
      </c>
      <c r="M21" s="25">
        <f t="shared" si="6"/>
        <v>767</v>
      </c>
      <c r="N21" s="26">
        <v>334</v>
      </c>
      <c r="O21" s="39">
        <v>433</v>
      </c>
      <c r="P21" s="56">
        <f t="shared" si="2"/>
        <v>680</v>
      </c>
      <c r="Q21" s="26">
        <v>295</v>
      </c>
      <c r="R21" s="57">
        <v>385</v>
      </c>
      <c r="S21" s="25">
        <f t="shared" si="3"/>
        <v>587</v>
      </c>
      <c r="T21" s="26">
        <v>251</v>
      </c>
      <c r="U21" s="39">
        <v>336</v>
      </c>
      <c r="V21" s="56">
        <f t="shared" si="4"/>
        <v>643</v>
      </c>
      <c r="W21" s="26">
        <v>317</v>
      </c>
      <c r="X21" s="39">
        <v>326</v>
      </c>
      <c r="Y21" s="56">
        <f t="shared" si="5"/>
        <v>906</v>
      </c>
      <c r="Z21" s="26">
        <v>446</v>
      </c>
      <c r="AA21" s="39">
        <v>460</v>
      </c>
    </row>
    <row r="22" spans="1:27" ht="18" customHeight="1">
      <c r="A22" s="31"/>
      <c r="B22" s="38"/>
      <c r="C22" s="21">
        <v>75</v>
      </c>
      <c r="D22" s="22" t="s">
        <v>15</v>
      </c>
      <c r="E22" s="23">
        <v>79</v>
      </c>
      <c r="F22" s="33" t="s">
        <v>16</v>
      </c>
      <c r="G22" s="25">
        <f t="shared" si="0"/>
        <v>476</v>
      </c>
      <c r="H22" s="26">
        <v>188</v>
      </c>
      <c r="I22" s="39">
        <v>288</v>
      </c>
      <c r="J22" s="56">
        <f t="shared" si="1"/>
        <v>465</v>
      </c>
      <c r="K22" s="26">
        <v>211</v>
      </c>
      <c r="L22" s="57">
        <v>254</v>
      </c>
      <c r="M22" s="25">
        <f t="shared" si="6"/>
        <v>543</v>
      </c>
      <c r="N22" s="26">
        <v>223</v>
      </c>
      <c r="O22" s="39">
        <v>320</v>
      </c>
      <c r="P22" s="56">
        <f t="shared" si="2"/>
        <v>677</v>
      </c>
      <c r="Q22" s="26">
        <v>275</v>
      </c>
      <c r="R22" s="57">
        <v>402</v>
      </c>
      <c r="S22" s="25">
        <f t="shared" si="3"/>
        <v>622</v>
      </c>
      <c r="T22" s="26">
        <v>259</v>
      </c>
      <c r="U22" s="39">
        <v>363</v>
      </c>
      <c r="V22" s="56">
        <f t="shared" si="4"/>
        <v>550</v>
      </c>
      <c r="W22" s="26">
        <v>227</v>
      </c>
      <c r="X22" s="39">
        <v>323</v>
      </c>
      <c r="Y22" s="56">
        <f t="shared" si="5"/>
        <v>590</v>
      </c>
      <c r="Z22" s="26">
        <v>281</v>
      </c>
      <c r="AA22" s="39">
        <v>309</v>
      </c>
    </row>
    <row r="23" spans="1:27" ht="18" customHeight="1">
      <c r="A23" s="31"/>
      <c r="B23" s="38"/>
      <c r="C23" s="21">
        <v>80</v>
      </c>
      <c r="D23" s="22" t="s">
        <v>15</v>
      </c>
      <c r="E23" s="23">
        <v>84</v>
      </c>
      <c r="F23" s="33" t="s">
        <v>16</v>
      </c>
      <c r="G23" s="25">
        <f t="shared" si="0"/>
        <v>264</v>
      </c>
      <c r="H23" s="26">
        <v>104</v>
      </c>
      <c r="I23" s="39">
        <v>160</v>
      </c>
      <c r="J23" s="56">
        <f t="shared" si="1"/>
        <v>367</v>
      </c>
      <c r="K23" s="26">
        <v>139</v>
      </c>
      <c r="L23" s="57">
        <v>228</v>
      </c>
      <c r="M23" s="25">
        <f t="shared" si="6"/>
        <v>372</v>
      </c>
      <c r="N23" s="26">
        <v>160</v>
      </c>
      <c r="O23" s="39">
        <v>212</v>
      </c>
      <c r="P23" s="56">
        <f t="shared" si="2"/>
        <v>493</v>
      </c>
      <c r="Q23" s="26">
        <v>189</v>
      </c>
      <c r="R23" s="57">
        <v>304</v>
      </c>
      <c r="S23" s="25">
        <f t="shared" si="3"/>
        <v>591</v>
      </c>
      <c r="T23" s="26">
        <v>209</v>
      </c>
      <c r="U23" s="39">
        <v>382</v>
      </c>
      <c r="V23" s="56">
        <f t="shared" si="4"/>
        <v>552</v>
      </c>
      <c r="W23" s="26">
        <v>214</v>
      </c>
      <c r="X23" s="39">
        <v>338</v>
      </c>
      <c r="Y23" s="56">
        <f t="shared" si="5"/>
        <v>471</v>
      </c>
      <c r="Z23" s="26">
        <v>188</v>
      </c>
      <c r="AA23" s="39">
        <v>283</v>
      </c>
    </row>
    <row r="24" spans="1:27" ht="18" customHeight="1">
      <c r="A24" s="31"/>
      <c r="B24" s="38"/>
      <c r="C24" s="105" t="s">
        <v>17</v>
      </c>
      <c r="D24" s="105"/>
      <c r="E24" s="105"/>
      <c r="F24" s="105"/>
      <c r="G24" s="25">
        <f t="shared" si="0"/>
        <v>174</v>
      </c>
      <c r="H24" s="26">
        <v>59</v>
      </c>
      <c r="I24" s="39">
        <v>115</v>
      </c>
      <c r="J24" s="56">
        <f t="shared" si="1"/>
        <v>234</v>
      </c>
      <c r="K24" s="26">
        <v>72</v>
      </c>
      <c r="L24" s="57">
        <v>162</v>
      </c>
      <c r="M24" s="25">
        <f t="shared" si="6"/>
        <v>329</v>
      </c>
      <c r="N24" s="26">
        <v>98</v>
      </c>
      <c r="O24" s="39">
        <v>231</v>
      </c>
      <c r="P24" s="56">
        <f t="shared" si="2"/>
        <v>448</v>
      </c>
      <c r="Q24" s="26">
        <v>127</v>
      </c>
      <c r="R24" s="57">
        <v>321</v>
      </c>
      <c r="S24" s="25">
        <f t="shared" si="3"/>
        <v>564</v>
      </c>
      <c r="T24" s="26">
        <v>171</v>
      </c>
      <c r="U24" s="39">
        <v>393</v>
      </c>
      <c r="V24" s="56">
        <f t="shared" si="4"/>
        <v>718</v>
      </c>
      <c r="W24" s="26">
        <v>208</v>
      </c>
      <c r="X24" s="39">
        <v>510</v>
      </c>
      <c r="Y24" s="56">
        <f t="shared" si="5"/>
        <v>815</v>
      </c>
      <c r="Z24" s="26">
        <v>234</v>
      </c>
      <c r="AA24" s="39">
        <v>581</v>
      </c>
    </row>
    <row r="25" spans="1:27" ht="18" customHeight="1">
      <c r="A25" s="44"/>
      <c r="B25" s="60"/>
      <c r="C25" s="104" t="s">
        <v>18</v>
      </c>
      <c r="D25" s="104"/>
      <c r="E25" s="104"/>
      <c r="F25" s="104"/>
      <c r="G25" s="61">
        <f t="shared" si="0"/>
        <v>0</v>
      </c>
      <c r="H25" s="62">
        <v>0</v>
      </c>
      <c r="I25" s="63">
        <v>0</v>
      </c>
      <c r="J25" s="64">
        <f t="shared" si="1"/>
        <v>0</v>
      </c>
      <c r="K25" s="62">
        <v>0</v>
      </c>
      <c r="L25" s="65">
        <v>0</v>
      </c>
      <c r="M25" s="61">
        <f t="shared" si="6"/>
        <v>0</v>
      </c>
      <c r="N25" s="62">
        <v>0</v>
      </c>
      <c r="O25" s="63">
        <v>0</v>
      </c>
      <c r="P25" s="64">
        <f t="shared" si="2"/>
        <v>0</v>
      </c>
      <c r="Q25" s="62">
        <v>0</v>
      </c>
      <c r="R25" s="62">
        <v>0</v>
      </c>
      <c r="S25" s="66">
        <f t="shared" si="3"/>
        <v>2</v>
      </c>
      <c r="T25" s="47">
        <v>0</v>
      </c>
      <c r="U25" s="47">
        <v>2</v>
      </c>
      <c r="V25" s="67">
        <f t="shared" si="4"/>
        <v>3</v>
      </c>
      <c r="W25" s="62">
        <v>2</v>
      </c>
      <c r="X25" s="63">
        <v>1</v>
      </c>
      <c r="Y25" s="64">
        <f t="shared" si="5"/>
        <v>6</v>
      </c>
      <c r="Z25" s="62">
        <v>5</v>
      </c>
      <c r="AA25" s="63">
        <v>1</v>
      </c>
    </row>
    <row r="26" spans="1:27" ht="15.75" customHeight="1">
      <c r="A26" s="49" t="s">
        <v>19</v>
      </c>
      <c r="S26" s="50"/>
      <c r="T26" s="50"/>
      <c r="U26" s="50"/>
      <c r="V26" s="50"/>
      <c r="W26" s="50"/>
      <c r="X26" s="50"/>
      <c r="Y26" s="50"/>
      <c r="Z26" s="50"/>
      <c r="AA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rintOptions horizontalCentered="1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workbookViewId="0"/>
  </sheetViews>
  <sheetFormatPr defaultColWidth="8.625" defaultRowHeight="13.5"/>
  <cols>
    <col min="1" max="1" width="3.75" customWidth="1"/>
    <col min="3" max="6" width="2.75" customWidth="1"/>
    <col min="7" max="27" width="6.375" customWidth="1"/>
  </cols>
  <sheetData>
    <row r="1" spans="1:27" ht="18" customHeight="1"/>
    <row r="2" spans="1:27" ht="18" customHeight="1">
      <c r="A2" s="1" t="s">
        <v>21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0" t="s">
        <v>3</v>
      </c>
      <c r="H4" s="100"/>
      <c r="I4" s="100"/>
      <c r="J4" s="100" t="s">
        <v>4</v>
      </c>
      <c r="K4" s="100"/>
      <c r="L4" s="100"/>
      <c r="M4" s="100" t="s">
        <v>5</v>
      </c>
      <c r="N4" s="100"/>
      <c r="O4" s="100"/>
      <c r="P4" s="100" t="s">
        <v>6</v>
      </c>
      <c r="Q4" s="100"/>
      <c r="R4" s="100"/>
      <c r="S4" s="100" t="s">
        <v>7</v>
      </c>
      <c r="T4" s="100"/>
      <c r="U4" s="100"/>
      <c r="V4" s="100" t="s">
        <v>8</v>
      </c>
      <c r="W4" s="100"/>
      <c r="X4" s="100"/>
      <c r="Y4" s="100" t="s">
        <v>9</v>
      </c>
      <c r="Z4" s="100"/>
      <c r="AA4" s="100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9" t="s">
        <v>12</v>
      </c>
      <c r="J5" s="7" t="s">
        <v>10</v>
      </c>
      <c r="K5" s="8" t="s">
        <v>11</v>
      </c>
      <c r="L5" s="9" t="s">
        <v>12</v>
      </c>
      <c r="M5" s="7" t="s">
        <v>10</v>
      </c>
      <c r="N5" s="8" t="s">
        <v>11</v>
      </c>
      <c r="O5" s="9" t="s">
        <v>12</v>
      </c>
      <c r="P5" s="7" t="s">
        <v>10</v>
      </c>
      <c r="Q5" s="10" t="s">
        <v>11</v>
      </c>
      <c r="R5" s="9" t="s">
        <v>12</v>
      </c>
      <c r="S5" s="7" t="s">
        <v>10</v>
      </c>
      <c r="T5" s="10" t="s">
        <v>11</v>
      </c>
      <c r="U5" s="9" t="s">
        <v>12</v>
      </c>
      <c r="V5" s="7" t="s">
        <v>10</v>
      </c>
      <c r="W5" s="10" t="s">
        <v>11</v>
      </c>
      <c r="X5" s="9" t="s">
        <v>12</v>
      </c>
      <c r="Y5" s="7" t="s">
        <v>10</v>
      </c>
      <c r="Z5" s="10" t="s">
        <v>11</v>
      </c>
      <c r="AA5" s="9" t="s">
        <v>12</v>
      </c>
    </row>
    <row r="6" spans="1:27" ht="18" customHeight="1">
      <c r="A6" s="101" t="s">
        <v>13</v>
      </c>
      <c r="B6" s="101"/>
      <c r="C6" s="101"/>
      <c r="D6" s="101"/>
      <c r="E6" s="101"/>
      <c r="F6" s="101"/>
      <c r="G6" s="68">
        <f t="shared" ref="G6:G25" si="0">SUM(H6:I6)</f>
        <v>1727</v>
      </c>
      <c r="H6" s="69">
        <v>811</v>
      </c>
      <c r="I6" s="51">
        <v>916</v>
      </c>
      <c r="J6" s="68">
        <f t="shared" ref="J6:J25" si="1">SUM(K6:L6)</f>
        <v>1620</v>
      </c>
      <c r="K6" s="69">
        <v>776</v>
      </c>
      <c r="L6" s="51">
        <v>844</v>
      </c>
      <c r="M6" s="68">
        <f t="shared" ref="M6:M25" si="2">SUM(N6:O6)</f>
        <v>1416</v>
      </c>
      <c r="N6" s="69">
        <v>681</v>
      </c>
      <c r="O6" s="51">
        <v>735</v>
      </c>
      <c r="P6" s="68">
        <f t="shared" ref="P6:P25" si="3">SUM(Q6:R6)</f>
        <v>1278</v>
      </c>
      <c r="Q6" s="69">
        <v>597</v>
      </c>
      <c r="R6" s="51">
        <v>681</v>
      </c>
      <c r="S6" s="68">
        <f t="shared" ref="S6:S25" si="4">SUM(T6:U6)</f>
        <v>1072</v>
      </c>
      <c r="T6" s="69">
        <v>494</v>
      </c>
      <c r="U6" s="51">
        <v>578</v>
      </c>
      <c r="V6" s="68">
        <f t="shared" ref="V6:V25" si="5">SUM(W6:X6)</f>
        <v>980</v>
      </c>
      <c r="W6" s="69">
        <f>SUM(W7:W25)</f>
        <v>457</v>
      </c>
      <c r="X6" s="51">
        <f>SUM(X7:X25)</f>
        <v>523</v>
      </c>
      <c r="Y6" s="68">
        <f t="shared" ref="Y6:Y25" si="6">SUM(Z6:AA6)</f>
        <v>847</v>
      </c>
      <c r="Z6" s="69">
        <f>SUM(Z7:Z25)</f>
        <v>397</v>
      </c>
      <c r="AA6" s="51">
        <f>SUM(AA7:AA25)</f>
        <v>450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17" t="s">
        <v>16</v>
      </c>
      <c r="G7" s="18">
        <f t="shared" si="0"/>
        <v>88</v>
      </c>
      <c r="H7" s="19">
        <v>39</v>
      </c>
      <c r="I7" s="55">
        <v>49</v>
      </c>
      <c r="J7" s="18">
        <f t="shared" si="1"/>
        <v>46</v>
      </c>
      <c r="K7" s="19">
        <v>32</v>
      </c>
      <c r="L7" s="53">
        <v>14</v>
      </c>
      <c r="M7" s="54">
        <f t="shared" si="2"/>
        <v>35</v>
      </c>
      <c r="N7" s="19">
        <v>18</v>
      </c>
      <c r="O7" s="55">
        <v>17</v>
      </c>
      <c r="P7" s="18">
        <f t="shared" si="3"/>
        <v>35</v>
      </c>
      <c r="Q7" s="19">
        <v>22</v>
      </c>
      <c r="R7" s="53">
        <v>13</v>
      </c>
      <c r="S7" s="54">
        <f t="shared" si="4"/>
        <v>36</v>
      </c>
      <c r="T7" s="19">
        <v>16</v>
      </c>
      <c r="U7" s="19">
        <v>20</v>
      </c>
      <c r="V7" s="70">
        <f t="shared" si="5"/>
        <v>33</v>
      </c>
      <c r="W7" s="19">
        <v>15</v>
      </c>
      <c r="X7" s="19">
        <v>18</v>
      </c>
      <c r="Y7" s="70">
        <f t="shared" si="6"/>
        <v>14</v>
      </c>
      <c r="Z7" s="19">
        <v>7</v>
      </c>
      <c r="AA7" s="53">
        <v>7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24" t="s">
        <v>16</v>
      </c>
      <c r="G8" s="25">
        <f t="shared" si="0"/>
        <v>107</v>
      </c>
      <c r="H8" s="26">
        <v>51</v>
      </c>
      <c r="I8" s="57">
        <v>56</v>
      </c>
      <c r="J8" s="25">
        <f t="shared" si="1"/>
        <v>91</v>
      </c>
      <c r="K8" s="26">
        <v>43</v>
      </c>
      <c r="L8" s="39">
        <v>48</v>
      </c>
      <c r="M8" s="56">
        <f t="shared" si="2"/>
        <v>45</v>
      </c>
      <c r="N8" s="26">
        <v>32</v>
      </c>
      <c r="O8" s="57">
        <v>13</v>
      </c>
      <c r="P8" s="25">
        <f t="shared" si="3"/>
        <v>33</v>
      </c>
      <c r="Q8" s="26">
        <v>15</v>
      </c>
      <c r="R8" s="39">
        <v>18</v>
      </c>
      <c r="S8" s="56">
        <f t="shared" si="4"/>
        <v>32</v>
      </c>
      <c r="T8" s="26">
        <v>19</v>
      </c>
      <c r="U8" s="26">
        <v>13</v>
      </c>
      <c r="V8" s="71">
        <f t="shared" si="5"/>
        <v>41</v>
      </c>
      <c r="W8" s="26">
        <v>21</v>
      </c>
      <c r="X8" s="26">
        <v>20</v>
      </c>
      <c r="Y8" s="71">
        <f t="shared" si="6"/>
        <v>33</v>
      </c>
      <c r="Z8" s="26">
        <v>15</v>
      </c>
      <c r="AA8" s="39">
        <v>18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24" t="s">
        <v>16</v>
      </c>
      <c r="G9" s="25">
        <f t="shared" si="0"/>
        <v>87</v>
      </c>
      <c r="H9" s="26">
        <v>37</v>
      </c>
      <c r="I9" s="57">
        <v>50</v>
      </c>
      <c r="J9" s="25">
        <f t="shared" si="1"/>
        <v>109</v>
      </c>
      <c r="K9" s="26">
        <v>51</v>
      </c>
      <c r="L9" s="39">
        <v>58</v>
      </c>
      <c r="M9" s="56">
        <f t="shared" si="2"/>
        <v>87</v>
      </c>
      <c r="N9" s="26">
        <v>42</v>
      </c>
      <c r="O9" s="57">
        <v>45</v>
      </c>
      <c r="P9" s="25">
        <f t="shared" si="3"/>
        <v>47</v>
      </c>
      <c r="Q9" s="26">
        <v>33</v>
      </c>
      <c r="R9" s="39">
        <v>14</v>
      </c>
      <c r="S9" s="56">
        <f t="shared" si="4"/>
        <v>32</v>
      </c>
      <c r="T9" s="26">
        <v>16</v>
      </c>
      <c r="U9" s="26">
        <v>16</v>
      </c>
      <c r="V9" s="71">
        <f t="shared" si="5"/>
        <v>37</v>
      </c>
      <c r="W9" s="26">
        <v>23</v>
      </c>
      <c r="X9" s="26">
        <v>14</v>
      </c>
      <c r="Y9" s="71">
        <f t="shared" si="6"/>
        <v>44</v>
      </c>
      <c r="Z9" s="26">
        <v>21</v>
      </c>
      <c r="AA9" s="39">
        <v>23</v>
      </c>
    </row>
    <row r="10" spans="1:27" ht="18" customHeight="1">
      <c r="A10" s="31"/>
      <c r="B10" s="32"/>
      <c r="C10" s="21">
        <v>15</v>
      </c>
      <c r="D10" s="22" t="s">
        <v>15</v>
      </c>
      <c r="E10" s="23">
        <v>19</v>
      </c>
      <c r="F10" s="24" t="s">
        <v>16</v>
      </c>
      <c r="G10" s="25">
        <f t="shared" si="0"/>
        <v>114</v>
      </c>
      <c r="H10" s="26">
        <v>55</v>
      </c>
      <c r="I10" s="57">
        <v>59</v>
      </c>
      <c r="J10" s="25">
        <f t="shared" si="1"/>
        <v>104</v>
      </c>
      <c r="K10" s="26">
        <v>54</v>
      </c>
      <c r="L10" s="39">
        <v>50</v>
      </c>
      <c r="M10" s="56">
        <f t="shared" si="2"/>
        <v>100</v>
      </c>
      <c r="N10" s="26">
        <v>54</v>
      </c>
      <c r="O10" s="57">
        <v>46</v>
      </c>
      <c r="P10" s="25">
        <f t="shared" si="3"/>
        <v>93</v>
      </c>
      <c r="Q10" s="26">
        <v>44</v>
      </c>
      <c r="R10" s="39">
        <v>49</v>
      </c>
      <c r="S10" s="56">
        <f t="shared" si="4"/>
        <v>76</v>
      </c>
      <c r="T10" s="26">
        <v>40</v>
      </c>
      <c r="U10" s="26">
        <v>36</v>
      </c>
      <c r="V10" s="71">
        <f t="shared" si="5"/>
        <v>65</v>
      </c>
      <c r="W10" s="26">
        <v>29</v>
      </c>
      <c r="X10" s="26">
        <v>36</v>
      </c>
      <c r="Y10" s="71">
        <f t="shared" si="6"/>
        <v>54</v>
      </c>
      <c r="Z10" s="26">
        <v>22</v>
      </c>
      <c r="AA10" s="39">
        <v>32</v>
      </c>
    </row>
    <row r="11" spans="1:27" ht="18" customHeight="1">
      <c r="A11" s="31"/>
      <c r="B11" s="32"/>
      <c r="C11" s="21">
        <v>20</v>
      </c>
      <c r="D11" s="22" t="s">
        <v>15</v>
      </c>
      <c r="E11" s="23">
        <v>24</v>
      </c>
      <c r="F11" s="24" t="s">
        <v>16</v>
      </c>
      <c r="G11" s="25">
        <f t="shared" si="0"/>
        <v>48</v>
      </c>
      <c r="H11" s="26">
        <v>30</v>
      </c>
      <c r="I11" s="57">
        <v>18</v>
      </c>
      <c r="J11" s="25">
        <f t="shared" si="1"/>
        <v>37</v>
      </c>
      <c r="K11" s="26">
        <v>19</v>
      </c>
      <c r="L11" s="39">
        <v>18</v>
      </c>
      <c r="M11" s="56">
        <f t="shared" si="2"/>
        <v>41</v>
      </c>
      <c r="N11" s="26">
        <v>25</v>
      </c>
      <c r="O11" s="57">
        <v>16</v>
      </c>
      <c r="P11" s="25">
        <f t="shared" si="3"/>
        <v>48</v>
      </c>
      <c r="Q11" s="26">
        <v>18</v>
      </c>
      <c r="R11" s="39">
        <v>30</v>
      </c>
      <c r="S11" s="56">
        <f t="shared" si="4"/>
        <v>23</v>
      </c>
      <c r="T11" s="26">
        <v>12</v>
      </c>
      <c r="U11" s="26">
        <v>11</v>
      </c>
      <c r="V11" s="71">
        <f t="shared" si="5"/>
        <v>17</v>
      </c>
      <c r="W11" s="26">
        <v>12</v>
      </c>
      <c r="X11" s="26">
        <v>5</v>
      </c>
      <c r="Y11" s="71">
        <f t="shared" si="6"/>
        <v>9</v>
      </c>
      <c r="Z11" s="26">
        <v>4</v>
      </c>
      <c r="AA11" s="39">
        <v>5</v>
      </c>
    </row>
    <row r="12" spans="1:27" ht="18" customHeight="1">
      <c r="A12" s="31"/>
      <c r="B12" s="32"/>
      <c r="C12" s="21">
        <v>25</v>
      </c>
      <c r="D12" s="22" t="s">
        <v>15</v>
      </c>
      <c r="E12" s="23">
        <v>29</v>
      </c>
      <c r="F12" s="24" t="s">
        <v>16</v>
      </c>
      <c r="G12" s="25">
        <f t="shared" si="0"/>
        <v>82</v>
      </c>
      <c r="H12" s="26">
        <v>47</v>
      </c>
      <c r="I12" s="57">
        <v>35</v>
      </c>
      <c r="J12" s="25">
        <f t="shared" si="1"/>
        <v>66</v>
      </c>
      <c r="K12" s="26">
        <v>41</v>
      </c>
      <c r="L12" s="39">
        <v>25</v>
      </c>
      <c r="M12" s="56">
        <f t="shared" si="2"/>
        <v>49</v>
      </c>
      <c r="N12" s="26">
        <v>27</v>
      </c>
      <c r="O12" s="57">
        <v>22</v>
      </c>
      <c r="P12" s="25">
        <f t="shared" si="3"/>
        <v>43</v>
      </c>
      <c r="Q12" s="26">
        <v>23</v>
      </c>
      <c r="R12" s="39">
        <v>20</v>
      </c>
      <c r="S12" s="56">
        <f t="shared" si="4"/>
        <v>45</v>
      </c>
      <c r="T12" s="26">
        <v>23</v>
      </c>
      <c r="U12" s="26">
        <v>22</v>
      </c>
      <c r="V12" s="71">
        <f t="shared" si="5"/>
        <v>28</v>
      </c>
      <c r="W12" s="26">
        <v>16</v>
      </c>
      <c r="X12" s="26">
        <v>12</v>
      </c>
      <c r="Y12" s="71">
        <f t="shared" si="6"/>
        <v>17</v>
      </c>
      <c r="Z12" s="26">
        <v>14</v>
      </c>
      <c r="AA12" s="39">
        <v>3</v>
      </c>
    </row>
    <row r="13" spans="1:27" ht="18" customHeight="1">
      <c r="A13" s="31"/>
      <c r="B13" s="32"/>
      <c r="C13" s="21">
        <v>30</v>
      </c>
      <c r="D13" s="22" t="s">
        <v>15</v>
      </c>
      <c r="E13" s="23">
        <v>34</v>
      </c>
      <c r="F13" s="24" t="s">
        <v>16</v>
      </c>
      <c r="G13" s="25">
        <f t="shared" si="0"/>
        <v>98</v>
      </c>
      <c r="H13" s="26">
        <v>51</v>
      </c>
      <c r="I13" s="57">
        <v>47</v>
      </c>
      <c r="J13" s="25">
        <f t="shared" si="1"/>
        <v>72</v>
      </c>
      <c r="K13" s="26">
        <v>40</v>
      </c>
      <c r="L13" s="39">
        <v>32</v>
      </c>
      <c r="M13" s="56">
        <f t="shared" si="2"/>
        <v>46</v>
      </c>
      <c r="N13" s="26">
        <v>27</v>
      </c>
      <c r="O13" s="57">
        <v>19</v>
      </c>
      <c r="P13" s="25">
        <f t="shared" si="3"/>
        <v>43</v>
      </c>
      <c r="Q13" s="26">
        <v>23</v>
      </c>
      <c r="R13" s="39">
        <v>20</v>
      </c>
      <c r="S13" s="56">
        <f t="shared" si="4"/>
        <v>31</v>
      </c>
      <c r="T13" s="26">
        <v>16</v>
      </c>
      <c r="U13" s="26">
        <v>15</v>
      </c>
      <c r="V13" s="71">
        <f t="shared" si="5"/>
        <v>44</v>
      </c>
      <c r="W13" s="26">
        <v>21</v>
      </c>
      <c r="X13" s="26">
        <v>23</v>
      </c>
      <c r="Y13" s="71">
        <f t="shared" si="6"/>
        <v>19</v>
      </c>
      <c r="Z13" s="26">
        <v>13</v>
      </c>
      <c r="AA13" s="39">
        <v>6</v>
      </c>
    </row>
    <row r="14" spans="1:27" ht="18" customHeight="1">
      <c r="A14" s="31"/>
      <c r="B14" s="32"/>
      <c r="C14" s="21">
        <v>35</v>
      </c>
      <c r="D14" s="22" t="s">
        <v>15</v>
      </c>
      <c r="E14" s="23">
        <v>39</v>
      </c>
      <c r="F14" s="24" t="s">
        <v>16</v>
      </c>
      <c r="G14" s="25">
        <f t="shared" si="0"/>
        <v>90</v>
      </c>
      <c r="H14" s="26">
        <v>46</v>
      </c>
      <c r="I14" s="57">
        <v>44</v>
      </c>
      <c r="J14" s="25">
        <f t="shared" si="1"/>
        <v>99</v>
      </c>
      <c r="K14" s="26">
        <v>50</v>
      </c>
      <c r="L14" s="39">
        <v>49</v>
      </c>
      <c r="M14" s="56">
        <f t="shared" si="2"/>
        <v>67</v>
      </c>
      <c r="N14" s="26">
        <v>36</v>
      </c>
      <c r="O14" s="57">
        <v>31</v>
      </c>
      <c r="P14" s="25">
        <f t="shared" si="3"/>
        <v>46</v>
      </c>
      <c r="Q14" s="26">
        <v>25</v>
      </c>
      <c r="R14" s="39">
        <v>21</v>
      </c>
      <c r="S14" s="56">
        <f t="shared" si="4"/>
        <v>32</v>
      </c>
      <c r="T14" s="26">
        <v>15</v>
      </c>
      <c r="U14" s="26">
        <v>17</v>
      </c>
      <c r="V14" s="71">
        <f t="shared" si="5"/>
        <v>35</v>
      </c>
      <c r="W14" s="26">
        <v>18</v>
      </c>
      <c r="X14" s="26">
        <v>17</v>
      </c>
      <c r="Y14" s="71">
        <f t="shared" si="6"/>
        <v>39</v>
      </c>
      <c r="Z14" s="26">
        <v>19</v>
      </c>
      <c r="AA14" s="39">
        <v>20</v>
      </c>
    </row>
    <row r="15" spans="1:27" ht="18" customHeight="1">
      <c r="A15" s="31"/>
      <c r="B15" s="32"/>
      <c r="C15" s="21">
        <v>40</v>
      </c>
      <c r="D15" s="22" t="s">
        <v>15</v>
      </c>
      <c r="E15" s="23">
        <v>44</v>
      </c>
      <c r="F15" s="24" t="s">
        <v>16</v>
      </c>
      <c r="G15" s="25">
        <f t="shared" si="0"/>
        <v>93</v>
      </c>
      <c r="H15" s="26">
        <v>54</v>
      </c>
      <c r="I15" s="57">
        <v>39</v>
      </c>
      <c r="J15" s="25">
        <f t="shared" si="1"/>
        <v>86</v>
      </c>
      <c r="K15" s="26">
        <v>46</v>
      </c>
      <c r="L15" s="39">
        <v>40</v>
      </c>
      <c r="M15" s="56">
        <f t="shared" si="2"/>
        <v>85</v>
      </c>
      <c r="N15" s="26">
        <v>40</v>
      </c>
      <c r="O15" s="57">
        <v>45</v>
      </c>
      <c r="P15" s="25">
        <f t="shared" si="3"/>
        <v>64</v>
      </c>
      <c r="Q15" s="26">
        <v>34</v>
      </c>
      <c r="R15" s="39">
        <v>30</v>
      </c>
      <c r="S15" s="56">
        <f t="shared" si="4"/>
        <v>36</v>
      </c>
      <c r="T15" s="26">
        <v>20</v>
      </c>
      <c r="U15" s="26">
        <v>16</v>
      </c>
      <c r="V15" s="71">
        <f t="shared" si="5"/>
        <v>35</v>
      </c>
      <c r="W15" s="26">
        <v>14</v>
      </c>
      <c r="X15" s="26">
        <v>21</v>
      </c>
      <c r="Y15" s="71">
        <f t="shared" si="6"/>
        <v>33</v>
      </c>
      <c r="Z15" s="26">
        <v>16</v>
      </c>
      <c r="AA15" s="39">
        <v>17</v>
      </c>
    </row>
    <row r="16" spans="1:27" ht="18" customHeight="1">
      <c r="A16" s="31"/>
      <c r="B16" s="32"/>
      <c r="C16" s="21">
        <v>45</v>
      </c>
      <c r="D16" s="22" t="s">
        <v>15</v>
      </c>
      <c r="E16" s="23">
        <v>49</v>
      </c>
      <c r="F16" s="24" t="s">
        <v>16</v>
      </c>
      <c r="G16" s="25">
        <f t="shared" si="0"/>
        <v>72</v>
      </c>
      <c r="H16" s="26">
        <v>35</v>
      </c>
      <c r="I16" s="57">
        <v>37</v>
      </c>
      <c r="J16" s="25">
        <f t="shared" si="1"/>
        <v>92</v>
      </c>
      <c r="K16" s="26">
        <v>51</v>
      </c>
      <c r="L16" s="39">
        <v>41</v>
      </c>
      <c r="M16" s="56">
        <f t="shared" si="2"/>
        <v>88</v>
      </c>
      <c r="N16" s="26">
        <v>53</v>
      </c>
      <c r="O16" s="57">
        <v>35</v>
      </c>
      <c r="P16" s="25">
        <f t="shared" si="3"/>
        <v>83</v>
      </c>
      <c r="Q16" s="26">
        <v>41</v>
      </c>
      <c r="R16" s="39">
        <v>42</v>
      </c>
      <c r="S16" s="56">
        <f t="shared" si="4"/>
        <v>59</v>
      </c>
      <c r="T16" s="26">
        <v>31</v>
      </c>
      <c r="U16" s="26">
        <v>28</v>
      </c>
      <c r="V16" s="71">
        <f t="shared" si="5"/>
        <v>37</v>
      </c>
      <c r="W16" s="26">
        <v>22</v>
      </c>
      <c r="X16" s="26">
        <v>15</v>
      </c>
      <c r="Y16" s="71">
        <f t="shared" si="6"/>
        <v>37</v>
      </c>
      <c r="Z16" s="26">
        <v>16</v>
      </c>
      <c r="AA16" s="39">
        <v>21</v>
      </c>
    </row>
    <row r="17" spans="1:27" ht="18" customHeight="1">
      <c r="A17" s="31"/>
      <c r="B17" s="32"/>
      <c r="C17" s="21">
        <v>50</v>
      </c>
      <c r="D17" s="22" t="s">
        <v>15</v>
      </c>
      <c r="E17" s="23">
        <v>54</v>
      </c>
      <c r="F17" s="24" t="s">
        <v>16</v>
      </c>
      <c r="G17" s="25">
        <f t="shared" si="0"/>
        <v>100</v>
      </c>
      <c r="H17" s="26">
        <v>44</v>
      </c>
      <c r="I17" s="57">
        <v>56</v>
      </c>
      <c r="J17" s="25">
        <f t="shared" si="1"/>
        <v>81</v>
      </c>
      <c r="K17" s="26">
        <v>43</v>
      </c>
      <c r="L17" s="39">
        <v>38</v>
      </c>
      <c r="M17" s="56">
        <f t="shared" si="2"/>
        <v>97</v>
      </c>
      <c r="N17" s="26">
        <v>55</v>
      </c>
      <c r="O17" s="57">
        <v>42</v>
      </c>
      <c r="P17" s="25">
        <f t="shared" si="3"/>
        <v>81</v>
      </c>
      <c r="Q17" s="26">
        <v>44</v>
      </c>
      <c r="R17" s="39">
        <v>37</v>
      </c>
      <c r="S17" s="56">
        <f t="shared" si="4"/>
        <v>77</v>
      </c>
      <c r="T17" s="26">
        <v>39</v>
      </c>
      <c r="U17" s="26">
        <v>38</v>
      </c>
      <c r="V17" s="71">
        <f t="shared" si="5"/>
        <v>59</v>
      </c>
      <c r="W17" s="26">
        <v>30</v>
      </c>
      <c r="X17" s="26">
        <v>29</v>
      </c>
      <c r="Y17" s="71">
        <f t="shared" si="6"/>
        <v>34</v>
      </c>
      <c r="Z17" s="26">
        <v>20</v>
      </c>
      <c r="AA17" s="39">
        <v>14</v>
      </c>
    </row>
    <row r="18" spans="1:27" ht="18" customHeight="1">
      <c r="A18" s="31"/>
      <c r="B18" s="32"/>
      <c r="C18" s="21">
        <v>55</v>
      </c>
      <c r="D18" s="22" t="s">
        <v>15</v>
      </c>
      <c r="E18" s="23">
        <v>59</v>
      </c>
      <c r="F18" s="24" t="s">
        <v>16</v>
      </c>
      <c r="G18" s="25">
        <f t="shared" si="0"/>
        <v>147</v>
      </c>
      <c r="H18" s="26">
        <v>76</v>
      </c>
      <c r="I18" s="57">
        <v>71</v>
      </c>
      <c r="J18" s="25">
        <f t="shared" si="1"/>
        <v>101</v>
      </c>
      <c r="K18" s="26">
        <v>45</v>
      </c>
      <c r="L18" s="39">
        <v>56</v>
      </c>
      <c r="M18" s="56">
        <f t="shared" si="2"/>
        <v>69</v>
      </c>
      <c r="N18" s="26">
        <v>35</v>
      </c>
      <c r="O18" s="57">
        <v>34</v>
      </c>
      <c r="P18" s="25">
        <f t="shared" si="3"/>
        <v>87</v>
      </c>
      <c r="Q18" s="26">
        <v>46</v>
      </c>
      <c r="R18" s="39">
        <v>41</v>
      </c>
      <c r="S18" s="56">
        <f t="shared" si="4"/>
        <v>76</v>
      </c>
      <c r="T18" s="26">
        <v>40</v>
      </c>
      <c r="U18" s="26">
        <v>36</v>
      </c>
      <c r="V18" s="71">
        <f t="shared" si="5"/>
        <v>78</v>
      </c>
      <c r="W18" s="26">
        <v>38</v>
      </c>
      <c r="X18" s="26">
        <v>40</v>
      </c>
      <c r="Y18" s="71">
        <f t="shared" si="6"/>
        <v>60</v>
      </c>
      <c r="Z18" s="26">
        <v>30</v>
      </c>
      <c r="AA18" s="39">
        <v>30</v>
      </c>
    </row>
    <row r="19" spans="1:27" ht="18" customHeight="1">
      <c r="A19" s="31"/>
      <c r="B19" s="32"/>
      <c r="C19" s="21">
        <v>60</v>
      </c>
      <c r="D19" s="22" t="s">
        <v>15</v>
      </c>
      <c r="E19" s="23">
        <v>64</v>
      </c>
      <c r="F19" s="24" t="s">
        <v>16</v>
      </c>
      <c r="G19" s="25">
        <f t="shared" si="0"/>
        <v>168</v>
      </c>
      <c r="H19" s="26">
        <v>72</v>
      </c>
      <c r="I19" s="57">
        <v>96</v>
      </c>
      <c r="J19" s="25">
        <f t="shared" si="1"/>
        <v>127</v>
      </c>
      <c r="K19" s="26">
        <v>62</v>
      </c>
      <c r="L19" s="39">
        <v>65</v>
      </c>
      <c r="M19" s="56">
        <f t="shared" si="2"/>
        <v>96</v>
      </c>
      <c r="N19" s="26">
        <v>40</v>
      </c>
      <c r="O19" s="57">
        <v>56</v>
      </c>
      <c r="P19" s="25">
        <f t="shared" si="3"/>
        <v>61</v>
      </c>
      <c r="Q19" s="26">
        <v>27</v>
      </c>
      <c r="R19" s="39">
        <v>34</v>
      </c>
      <c r="S19" s="56">
        <f t="shared" si="4"/>
        <v>81</v>
      </c>
      <c r="T19" s="26">
        <v>41</v>
      </c>
      <c r="U19" s="26">
        <v>40</v>
      </c>
      <c r="V19" s="71">
        <f t="shared" si="5"/>
        <v>74</v>
      </c>
      <c r="W19" s="26">
        <v>39</v>
      </c>
      <c r="X19" s="26">
        <v>35</v>
      </c>
      <c r="Y19" s="71">
        <f t="shared" si="6"/>
        <v>79</v>
      </c>
      <c r="Z19" s="26">
        <v>40</v>
      </c>
      <c r="AA19" s="39">
        <v>39</v>
      </c>
    </row>
    <row r="20" spans="1:27" ht="18" customHeight="1">
      <c r="A20" s="31"/>
      <c r="B20" s="32"/>
      <c r="C20" s="21">
        <v>65</v>
      </c>
      <c r="D20" s="22" t="s">
        <v>15</v>
      </c>
      <c r="E20" s="23">
        <v>69</v>
      </c>
      <c r="F20" s="24" t="s">
        <v>16</v>
      </c>
      <c r="G20" s="25">
        <f t="shared" si="0"/>
        <v>129</v>
      </c>
      <c r="H20" s="26">
        <v>59</v>
      </c>
      <c r="I20" s="57">
        <v>70</v>
      </c>
      <c r="J20" s="25">
        <f t="shared" si="1"/>
        <v>165</v>
      </c>
      <c r="K20" s="26">
        <v>66</v>
      </c>
      <c r="L20" s="39">
        <v>99</v>
      </c>
      <c r="M20" s="56">
        <f t="shared" si="2"/>
        <v>115</v>
      </c>
      <c r="N20" s="26">
        <v>50</v>
      </c>
      <c r="O20" s="57">
        <v>65</v>
      </c>
      <c r="P20" s="25">
        <f t="shared" si="3"/>
        <v>89</v>
      </c>
      <c r="Q20" s="26">
        <v>37</v>
      </c>
      <c r="R20" s="39">
        <v>52</v>
      </c>
      <c r="S20" s="56">
        <f t="shared" si="4"/>
        <v>59</v>
      </c>
      <c r="T20" s="26">
        <v>25</v>
      </c>
      <c r="U20" s="26">
        <v>34</v>
      </c>
      <c r="V20" s="71">
        <f t="shared" si="5"/>
        <v>79</v>
      </c>
      <c r="W20" s="26">
        <v>42</v>
      </c>
      <c r="X20" s="26">
        <v>37</v>
      </c>
      <c r="Y20" s="71">
        <f t="shared" si="6"/>
        <v>74</v>
      </c>
      <c r="Z20" s="26">
        <v>38</v>
      </c>
      <c r="AA20" s="39">
        <v>36</v>
      </c>
    </row>
    <row r="21" spans="1:27" ht="18" customHeight="1">
      <c r="A21" s="31"/>
      <c r="B21" s="32"/>
      <c r="C21" s="21">
        <v>70</v>
      </c>
      <c r="D21" s="22" t="s">
        <v>15</v>
      </c>
      <c r="E21" s="23">
        <v>74</v>
      </c>
      <c r="F21" s="24" t="s">
        <v>16</v>
      </c>
      <c r="G21" s="25">
        <f t="shared" si="0"/>
        <v>109</v>
      </c>
      <c r="H21" s="26">
        <v>47</v>
      </c>
      <c r="I21" s="57">
        <v>62</v>
      </c>
      <c r="J21" s="25">
        <f t="shared" si="1"/>
        <v>120</v>
      </c>
      <c r="K21" s="26">
        <v>54</v>
      </c>
      <c r="L21" s="39">
        <v>66</v>
      </c>
      <c r="M21" s="56">
        <f t="shared" si="2"/>
        <v>146</v>
      </c>
      <c r="N21" s="26">
        <v>56</v>
      </c>
      <c r="O21" s="57">
        <v>90</v>
      </c>
      <c r="P21" s="25">
        <f t="shared" si="3"/>
        <v>110</v>
      </c>
      <c r="Q21" s="26">
        <v>47</v>
      </c>
      <c r="R21" s="39">
        <v>63</v>
      </c>
      <c r="S21" s="56">
        <f t="shared" si="4"/>
        <v>87</v>
      </c>
      <c r="T21" s="26">
        <v>36</v>
      </c>
      <c r="U21" s="26">
        <v>51</v>
      </c>
      <c r="V21" s="71">
        <f t="shared" si="5"/>
        <v>54</v>
      </c>
      <c r="W21" s="26">
        <v>22</v>
      </c>
      <c r="X21" s="26">
        <v>32</v>
      </c>
      <c r="Y21" s="71">
        <f t="shared" si="6"/>
        <v>77</v>
      </c>
      <c r="Z21" s="26">
        <v>41</v>
      </c>
      <c r="AA21" s="39">
        <v>36</v>
      </c>
    </row>
    <row r="22" spans="1:27" ht="18" customHeight="1">
      <c r="A22" s="31"/>
      <c r="B22" s="32"/>
      <c r="C22" s="21">
        <v>75</v>
      </c>
      <c r="D22" s="22" t="s">
        <v>15</v>
      </c>
      <c r="E22" s="23">
        <v>79</v>
      </c>
      <c r="F22" s="24" t="s">
        <v>16</v>
      </c>
      <c r="G22" s="25">
        <f t="shared" si="0"/>
        <v>94</v>
      </c>
      <c r="H22" s="26">
        <v>36</v>
      </c>
      <c r="I22" s="57">
        <v>58</v>
      </c>
      <c r="J22" s="25">
        <f t="shared" si="1"/>
        <v>96</v>
      </c>
      <c r="K22" s="26">
        <v>40</v>
      </c>
      <c r="L22" s="39">
        <v>56</v>
      </c>
      <c r="M22" s="56">
        <f t="shared" si="2"/>
        <v>112</v>
      </c>
      <c r="N22" s="26">
        <v>45</v>
      </c>
      <c r="O22" s="57">
        <v>67</v>
      </c>
      <c r="P22" s="25">
        <f t="shared" si="3"/>
        <v>135</v>
      </c>
      <c r="Q22" s="26">
        <v>50</v>
      </c>
      <c r="R22" s="39">
        <v>85</v>
      </c>
      <c r="S22" s="56">
        <f t="shared" si="4"/>
        <v>96</v>
      </c>
      <c r="T22" s="26">
        <v>38</v>
      </c>
      <c r="U22" s="26">
        <v>58</v>
      </c>
      <c r="V22" s="71">
        <f t="shared" si="5"/>
        <v>79</v>
      </c>
      <c r="W22" s="26">
        <v>32</v>
      </c>
      <c r="X22" s="26">
        <v>47</v>
      </c>
      <c r="Y22" s="71">
        <f t="shared" si="6"/>
        <v>51</v>
      </c>
      <c r="Z22" s="26">
        <v>19</v>
      </c>
      <c r="AA22" s="39">
        <v>32</v>
      </c>
    </row>
    <row r="23" spans="1:27" ht="18" customHeight="1">
      <c r="A23" s="31"/>
      <c r="B23" s="32"/>
      <c r="C23" s="21">
        <v>80</v>
      </c>
      <c r="D23" s="22" t="s">
        <v>15</v>
      </c>
      <c r="E23" s="23">
        <v>84</v>
      </c>
      <c r="F23" s="24" t="s">
        <v>16</v>
      </c>
      <c r="G23" s="25">
        <f t="shared" si="0"/>
        <v>67</v>
      </c>
      <c r="H23" s="26">
        <v>22</v>
      </c>
      <c r="I23" s="57">
        <v>45</v>
      </c>
      <c r="J23" s="25">
        <f t="shared" si="1"/>
        <v>74</v>
      </c>
      <c r="K23" s="26">
        <v>24</v>
      </c>
      <c r="L23" s="39">
        <v>50</v>
      </c>
      <c r="M23" s="56">
        <f t="shared" si="2"/>
        <v>72</v>
      </c>
      <c r="N23" s="26">
        <v>30</v>
      </c>
      <c r="O23" s="57">
        <v>42</v>
      </c>
      <c r="P23" s="25">
        <f t="shared" si="3"/>
        <v>89</v>
      </c>
      <c r="Q23" s="26">
        <v>35</v>
      </c>
      <c r="R23" s="39">
        <v>54</v>
      </c>
      <c r="S23" s="56">
        <f t="shared" si="4"/>
        <v>110</v>
      </c>
      <c r="T23" s="26">
        <v>35</v>
      </c>
      <c r="U23" s="26">
        <v>75</v>
      </c>
      <c r="V23" s="71">
        <f t="shared" si="5"/>
        <v>81</v>
      </c>
      <c r="W23" s="26">
        <v>32</v>
      </c>
      <c r="X23" s="26">
        <v>49</v>
      </c>
      <c r="Y23" s="71">
        <f t="shared" si="6"/>
        <v>73</v>
      </c>
      <c r="Z23" s="26">
        <v>29</v>
      </c>
      <c r="AA23" s="39">
        <v>44</v>
      </c>
    </row>
    <row r="24" spans="1:27" ht="18" customHeight="1">
      <c r="A24" s="31"/>
      <c r="B24" s="32"/>
      <c r="C24" s="106" t="s">
        <v>17</v>
      </c>
      <c r="D24" s="106"/>
      <c r="E24" s="106"/>
      <c r="F24" s="106"/>
      <c r="G24" s="25">
        <f t="shared" si="0"/>
        <v>34</v>
      </c>
      <c r="H24" s="26">
        <v>10</v>
      </c>
      <c r="I24" s="57">
        <v>24</v>
      </c>
      <c r="J24" s="25">
        <f t="shared" si="1"/>
        <v>52</v>
      </c>
      <c r="K24" s="26">
        <v>15</v>
      </c>
      <c r="L24" s="39">
        <v>37</v>
      </c>
      <c r="M24" s="56">
        <f t="shared" si="2"/>
        <v>66</v>
      </c>
      <c r="N24" s="26">
        <v>16</v>
      </c>
      <c r="O24" s="57">
        <v>50</v>
      </c>
      <c r="P24" s="25">
        <f t="shared" si="3"/>
        <v>91</v>
      </c>
      <c r="Q24" s="26">
        <v>33</v>
      </c>
      <c r="R24" s="39">
        <v>58</v>
      </c>
      <c r="S24" s="56">
        <f t="shared" si="4"/>
        <v>84</v>
      </c>
      <c r="T24" s="26">
        <v>32</v>
      </c>
      <c r="U24" s="26">
        <v>52</v>
      </c>
      <c r="V24" s="71">
        <f t="shared" si="5"/>
        <v>104</v>
      </c>
      <c r="W24" s="26">
        <v>31</v>
      </c>
      <c r="X24" s="26">
        <v>73</v>
      </c>
      <c r="Y24" s="71">
        <f t="shared" si="6"/>
        <v>100</v>
      </c>
      <c r="Z24" s="26">
        <v>33</v>
      </c>
      <c r="AA24" s="39">
        <v>67</v>
      </c>
    </row>
    <row r="25" spans="1:27" ht="18" customHeight="1">
      <c r="A25" s="44"/>
      <c r="B25" s="45"/>
      <c r="C25" s="104" t="s">
        <v>18</v>
      </c>
      <c r="D25" s="104"/>
      <c r="E25" s="104"/>
      <c r="F25" s="104"/>
      <c r="G25" s="61">
        <f t="shared" si="0"/>
        <v>0</v>
      </c>
      <c r="H25" s="62">
        <v>0</v>
      </c>
      <c r="I25" s="65">
        <v>0</v>
      </c>
      <c r="J25" s="61">
        <f t="shared" si="1"/>
        <v>0</v>
      </c>
      <c r="K25" s="62">
        <v>0</v>
      </c>
      <c r="L25" s="63">
        <v>0</v>
      </c>
      <c r="M25" s="64">
        <f t="shared" si="2"/>
        <v>0</v>
      </c>
      <c r="N25" s="62">
        <v>0</v>
      </c>
      <c r="O25" s="65">
        <v>0</v>
      </c>
      <c r="P25" s="61">
        <f t="shared" si="3"/>
        <v>0</v>
      </c>
      <c r="Q25" s="62">
        <v>0</v>
      </c>
      <c r="R25" s="63">
        <v>0</v>
      </c>
      <c r="S25" s="64">
        <f t="shared" si="4"/>
        <v>0</v>
      </c>
      <c r="T25" s="62">
        <v>0</v>
      </c>
      <c r="U25" s="62">
        <v>0</v>
      </c>
      <c r="V25" s="67">
        <f t="shared" si="5"/>
        <v>0</v>
      </c>
      <c r="W25" s="62">
        <v>0</v>
      </c>
      <c r="X25" s="62">
        <v>0</v>
      </c>
      <c r="Y25" s="67">
        <f t="shared" si="6"/>
        <v>0</v>
      </c>
      <c r="Z25" s="62">
        <v>0</v>
      </c>
      <c r="AA25" s="63">
        <v>0</v>
      </c>
    </row>
    <row r="26" spans="1:27" ht="15.75" customHeight="1">
      <c r="A26" s="49" t="s">
        <v>19</v>
      </c>
      <c r="P26" s="72"/>
      <c r="S26" s="50"/>
      <c r="T26" s="50"/>
      <c r="U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7"/>
  <sheetViews>
    <sheetView zoomScaleNormal="100" workbookViewId="0"/>
  </sheetViews>
  <sheetFormatPr defaultColWidth="8.625" defaultRowHeight="13.5"/>
  <cols>
    <col min="1" max="1" width="3.75" customWidth="1"/>
    <col min="3" max="6" width="2.75" customWidth="1"/>
    <col min="7" max="27" width="7.25" customWidth="1"/>
  </cols>
  <sheetData>
    <row r="1" spans="1:27" ht="18" customHeight="1"/>
    <row r="2" spans="1:27" ht="18" customHeight="1">
      <c r="A2" s="1" t="s">
        <v>22</v>
      </c>
      <c r="I2" s="2"/>
    </row>
    <row r="3" spans="1:27" ht="14.25">
      <c r="I3" s="3"/>
      <c r="L3" s="3"/>
      <c r="O3" s="3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7" t="s">
        <v>3</v>
      </c>
      <c r="H4" s="107"/>
      <c r="I4" s="107"/>
      <c r="J4" s="100" t="s">
        <v>4</v>
      </c>
      <c r="K4" s="100"/>
      <c r="L4" s="100"/>
      <c r="M4" s="108" t="s">
        <v>5</v>
      </c>
      <c r="N4" s="108"/>
      <c r="O4" s="108"/>
      <c r="P4" s="100" t="s">
        <v>6</v>
      </c>
      <c r="Q4" s="100"/>
      <c r="R4" s="100"/>
      <c r="S4" s="108" t="s">
        <v>7</v>
      </c>
      <c r="T4" s="108"/>
      <c r="U4" s="108"/>
      <c r="V4" s="100" t="s">
        <v>8</v>
      </c>
      <c r="W4" s="100"/>
      <c r="X4" s="100"/>
      <c r="Y4" s="109" t="s">
        <v>9</v>
      </c>
      <c r="Z4" s="109"/>
      <c r="AA4" s="109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75" t="s">
        <v>12</v>
      </c>
      <c r="J5" s="7" t="s">
        <v>10</v>
      </c>
      <c r="K5" s="8" t="s">
        <v>11</v>
      </c>
      <c r="L5" s="76" t="s">
        <v>12</v>
      </c>
      <c r="M5" s="77" t="s">
        <v>10</v>
      </c>
      <c r="N5" s="8" t="s">
        <v>11</v>
      </c>
      <c r="O5" s="75" t="s">
        <v>12</v>
      </c>
      <c r="P5" s="7" t="s">
        <v>10</v>
      </c>
      <c r="Q5" s="10" t="s">
        <v>11</v>
      </c>
      <c r="R5" s="76" t="s">
        <v>12</v>
      </c>
      <c r="S5" s="77" t="s">
        <v>10</v>
      </c>
      <c r="T5" s="10" t="s">
        <v>11</v>
      </c>
      <c r="U5" s="75" t="s">
        <v>12</v>
      </c>
      <c r="V5" s="7" t="s">
        <v>10</v>
      </c>
      <c r="W5" s="10" t="s">
        <v>11</v>
      </c>
      <c r="X5" s="76" t="s">
        <v>12</v>
      </c>
      <c r="Y5" s="77" t="s">
        <v>10</v>
      </c>
      <c r="Z5" s="10" t="s">
        <v>11</v>
      </c>
      <c r="AA5" s="76" t="s">
        <v>12</v>
      </c>
    </row>
    <row r="6" spans="1:27" ht="18" customHeight="1">
      <c r="A6" s="110" t="s">
        <v>13</v>
      </c>
      <c r="B6" s="110"/>
      <c r="C6" s="110"/>
      <c r="D6" s="110"/>
      <c r="E6" s="110"/>
      <c r="F6" s="110"/>
      <c r="G6" s="11">
        <f t="shared" ref="G6:G25" si="0">SUM(H6:I6)</f>
        <v>1068</v>
      </c>
      <c r="H6" s="12">
        <v>615</v>
      </c>
      <c r="I6" s="78">
        <v>453</v>
      </c>
      <c r="J6" s="11">
        <f t="shared" ref="J6:J25" si="1">SUM(K6:L6)</f>
        <v>1016</v>
      </c>
      <c r="K6" s="12">
        <v>548</v>
      </c>
      <c r="L6" s="79">
        <v>468</v>
      </c>
      <c r="M6" s="80">
        <f t="shared" ref="M6:M25" si="2">SUM(N6:O6)</f>
        <v>997</v>
      </c>
      <c r="N6" s="12">
        <v>529</v>
      </c>
      <c r="O6" s="78">
        <v>468</v>
      </c>
      <c r="P6" s="11">
        <f t="shared" ref="P6:P25" si="3">SUM(Q6:R6)</f>
        <v>790</v>
      </c>
      <c r="Q6" s="12">
        <v>365</v>
      </c>
      <c r="R6" s="79">
        <v>425</v>
      </c>
      <c r="S6" s="80">
        <f t="shared" ref="S6:S25" si="4">SUM(T6:U6)</f>
        <v>699</v>
      </c>
      <c r="T6" s="12">
        <v>317</v>
      </c>
      <c r="U6" s="78">
        <v>382</v>
      </c>
      <c r="V6" s="11">
        <f t="shared" ref="V6:V25" si="5">SUM(W6:X6)</f>
        <v>639</v>
      </c>
      <c r="W6" s="12">
        <f>SUM(W7:W25)</f>
        <v>293</v>
      </c>
      <c r="X6" s="79">
        <f>SUM(X7:X25)</f>
        <v>346</v>
      </c>
      <c r="Y6" s="80">
        <f t="shared" ref="Y6:Y25" si="6">SUM(Z6:AA6)</f>
        <v>585</v>
      </c>
      <c r="Z6" s="12">
        <f>SUM(Z7:Z25)</f>
        <v>265</v>
      </c>
      <c r="AA6" s="79">
        <f>SUM(AA7:AA25)</f>
        <v>320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52" t="s">
        <v>16</v>
      </c>
      <c r="G7" s="18">
        <f t="shared" si="0"/>
        <v>42</v>
      </c>
      <c r="H7" s="19">
        <v>24</v>
      </c>
      <c r="I7" s="55">
        <v>18</v>
      </c>
      <c r="J7" s="18">
        <f t="shared" si="1"/>
        <v>43</v>
      </c>
      <c r="K7" s="19">
        <v>27</v>
      </c>
      <c r="L7" s="53">
        <v>16</v>
      </c>
      <c r="M7" s="54">
        <f t="shared" si="2"/>
        <v>41</v>
      </c>
      <c r="N7" s="19">
        <v>19</v>
      </c>
      <c r="O7" s="55">
        <v>22</v>
      </c>
      <c r="P7" s="18">
        <f t="shared" si="3"/>
        <v>40</v>
      </c>
      <c r="Q7" s="19">
        <v>17</v>
      </c>
      <c r="R7" s="53">
        <v>23</v>
      </c>
      <c r="S7" s="54">
        <f t="shared" si="4"/>
        <v>27</v>
      </c>
      <c r="T7" s="19">
        <v>16</v>
      </c>
      <c r="U7" s="55">
        <v>11</v>
      </c>
      <c r="V7" s="18">
        <f t="shared" si="5"/>
        <v>15</v>
      </c>
      <c r="W7" s="19">
        <v>6</v>
      </c>
      <c r="X7" s="53">
        <v>9</v>
      </c>
      <c r="Y7" s="54">
        <f t="shared" si="6"/>
        <v>16</v>
      </c>
      <c r="Z7" s="19">
        <v>7</v>
      </c>
      <c r="AA7" s="53">
        <v>9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33" t="s">
        <v>16</v>
      </c>
      <c r="G8" s="25">
        <f t="shared" si="0"/>
        <v>48</v>
      </c>
      <c r="H8" s="26">
        <v>21</v>
      </c>
      <c r="I8" s="57">
        <v>27</v>
      </c>
      <c r="J8" s="25">
        <f t="shared" si="1"/>
        <v>44</v>
      </c>
      <c r="K8" s="26">
        <v>26</v>
      </c>
      <c r="L8" s="39">
        <v>18</v>
      </c>
      <c r="M8" s="56">
        <f t="shared" si="2"/>
        <v>45</v>
      </c>
      <c r="N8" s="26">
        <v>27</v>
      </c>
      <c r="O8" s="57">
        <v>18</v>
      </c>
      <c r="P8" s="25">
        <f t="shared" si="3"/>
        <v>44</v>
      </c>
      <c r="Q8" s="26">
        <v>20</v>
      </c>
      <c r="R8" s="39">
        <v>24</v>
      </c>
      <c r="S8" s="56">
        <f t="shared" si="4"/>
        <v>39</v>
      </c>
      <c r="T8" s="26">
        <v>16</v>
      </c>
      <c r="U8" s="57">
        <v>23</v>
      </c>
      <c r="V8" s="25">
        <f t="shared" si="5"/>
        <v>26</v>
      </c>
      <c r="W8" s="26">
        <v>15</v>
      </c>
      <c r="X8" s="39">
        <v>11</v>
      </c>
      <c r="Y8" s="56">
        <f t="shared" si="6"/>
        <v>15</v>
      </c>
      <c r="Z8" s="26">
        <v>8</v>
      </c>
      <c r="AA8" s="39">
        <v>7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33" t="s">
        <v>16</v>
      </c>
      <c r="G9" s="25">
        <f t="shared" si="0"/>
        <v>53</v>
      </c>
      <c r="H9" s="26">
        <v>28</v>
      </c>
      <c r="I9" s="57">
        <v>25</v>
      </c>
      <c r="J9" s="25">
        <f t="shared" si="1"/>
        <v>47</v>
      </c>
      <c r="K9" s="26">
        <v>20</v>
      </c>
      <c r="L9" s="39">
        <v>27</v>
      </c>
      <c r="M9" s="56">
        <f t="shared" si="2"/>
        <v>48</v>
      </c>
      <c r="N9" s="26">
        <v>28</v>
      </c>
      <c r="O9" s="57">
        <v>20</v>
      </c>
      <c r="P9" s="25">
        <f t="shared" si="3"/>
        <v>42</v>
      </c>
      <c r="Q9" s="26">
        <v>25</v>
      </c>
      <c r="R9" s="39">
        <v>17</v>
      </c>
      <c r="S9" s="56">
        <f t="shared" si="4"/>
        <v>45</v>
      </c>
      <c r="T9" s="26">
        <v>21</v>
      </c>
      <c r="U9" s="57">
        <v>24</v>
      </c>
      <c r="V9" s="25">
        <f t="shared" si="5"/>
        <v>40</v>
      </c>
      <c r="W9" s="26">
        <v>17</v>
      </c>
      <c r="X9" s="39">
        <v>23</v>
      </c>
      <c r="Y9" s="56">
        <f t="shared" si="6"/>
        <v>25</v>
      </c>
      <c r="Z9" s="26">
        <v>13</v>
      </c>
      <c r="AA9" s="39">
        <v>12</v>
      </c>
    </row>
    <row r="10" spans="1:27" ht="18" customHeight="1">
      <c r="A10" s="31"/>
      <c r="B10" s="38"/>
      <c r="C10" s="28">
        <v>15</v>
      </c>
      <c r="D10" s="34" t="s">
        <v>15</v>
      </c>
      <c r="E10" s="29">
        <v>19</v>
      </c>
      <c r="F10" s="81" t="s">
        <v>16</v>
      </c>
      <c r="G10" s="25">
        <f t="shared" si="0"/>
        <v>33</v>
      </c>
      <c r="H10" s="26">
        <v>19</v>
      </c>
      <c r="I10" s="57">
        <v>14</v>
      </c>
      <c r="J10" s="25">
        <f t="shared" si="1"/>
        <v>54</v>
      </c>
      <c r="K10" s="26">
        <v>27</v>
      </c>
      <c r="L10" s="39">
        <v>27</v>
      </c>
      <c r="M10" s="56">
        <f t="shared" si="2"/>
        <v>47</v>
      </c>
      <c r="N10" s="26">
        <v>22</v>
      </c>
      <c r="O10" s="57">
        <v>25</v>
      </c>
      <c r="P10" s="25">
        <f t="shared" si="3"/>
        <v>39</v>
      </c>
      <c r="Q10" s="26">
        <v>24</v>
      </c>
      <c r="R10" s="39">
        <v>15</v>
      </c>
      <c r="S10" s="56">
        <f t="shared" si="4"/>
        <v>27</v>
      </c>
      <c r="T10" s="26">
        <v>14</v>
      </c>
      <c r="U10" s="57">
        <v>13</v>
      </c>
      <c r="V10" s="25">
        <f t="shared" si="5"/>
        <v>23</v>
      </c>
      <c r="W10" s="26">
        <v>9</v>
      </c>
      <c r="X10" s="39">
        <v>14</v>
      </c>
      <c r="Y10" s="56">
        <f t="shared" si="6"/>
        <v>33</v>
      </c>
      <c r="Z10" s="26">
        <v>15</v>
      </c>
      <c r="AA10" s="39">
        <v>18</v>
      </c>
    </row>
    <row r="11" spans="1:27" ht="18" customHeight="1">
      <c r="A11" s="31"/>
      <c r="B11" s="38"/>
      <c r="C11" s="21">
        <v>20</v>
      </c>
      <c r="D11" s="22" t="s">
        <v>15</v>
      </c>
      <c r="E11" s="23">
        <v>24</v>
      </c>
      <c r="F11" s="33" t="s">
        <v>16</v>
      </c>
      <c r="G11" s="25">
        <f t="shared" si="0"/>
        <v>28</v>
      </c>
      <c r="H11" s="26">
        <v>19</v>
      </c>
      <c r="I11" s="57">
        <v>9</v>
      </c>
      <c r="J11" s="25">
        <f t="shared" si="1"/>
        <v>47</v>
      </c>
      <c r="K11" s="26">
        <v>29</v>
      </c>
      <c r="L11" s="39">
        <v>18</v>
      </c>
      <c r="M11" s="56">
        <f t="shared" si="2"/>
        <v>45</v>
      </c>
      <c r="N11" s="26">
        <v>22</v>
      </c>
      <c r="O11" s="57">
        <v>23</v>
      </c>
      <c r="P11" s="25">
        <f t="shared" si="3"/>
        <v>26</v>
      </c>
      <c r="Q11" s="26">
        <v>12</v>
      </c>
      <c r="R11" s="39">
        <v>14</v>
      </c>
      <c r="S11" s="56">
        <f t="shared" si="4"/>
        <v>8</v>
      </c>
      <c r="T11" s="26">
        <v>3</v>
      </c>
      <c r="U11" s="57">
        <v>5</v>
      </c>
      <c r="V11" s="25">
        <f t="shared" si="5"/>
        <v>10</v>
      </c>
      <c r="W11" s="26">
        <v>6</v>
      </c>
      <c r="X11" s="39">
        <v>4</v>
      </c>
      <c r="Y11" s="56">
        <f t="shared" si="6"/>
        <v>9</v>
      </c>
      <c r="Z11" s="26">
        <v>4</v>
      </c>
      <c r="AA11" s="39">
        <v>5</v>
      </c>
    </row>
    <row r="12" spans="1:27" ht="18" customHeight="1">
      <c r="A12" s="31"/>
      <c r="B12" s="38"/>
      <c r="C12" s="21">
        <v>25</v>
      </c>
      <c r="D12" s="22" t="s">
        <v>15</v>
      </c>
      <c r="E12" s="23">
        <v>29</v>
      </c>
      <c r="F12" s="33" t="s">
        <v>16</v>
      </c>
      <c r="G12" s="25">
        <f t="shared" si="0"/>
        <v>62</v>
      </c>
      <c r="H12" s="26">
        <v>43</v>
      </c>
      <c r="I12" s="57">
        <v>19</v>
      </c>
      <c r="J12" s="25">
        <f t="shared" si="1"/>
        <v>45</v>
      </c>
      <c r="K12" s="26">
        <v>26</v>
      </c>
      <c r="L12" s="39">
        <v>19</v>
      </c>
      <c r="M12" s="56">
        <f t="shared" si="2"/>
        <v>51</v>
      </c>
      <c r="N12" s="26">
        <v>29</v>
      </c>
      <c r="O12" s="57">
        <v>22</v>
      </c>
      <c r="P12" s="25">
        <f t="shared" si="3"/>
        <v>21</v>
      </c>
      <c r="Q12" s="26">
        <v>10</v>
      </c>
      <c r="R12" s="39">
        <v>11</v>
      </c>
      <c r="S12" s="56">
        <f t="shared" si="4"/>
        <v>11</v>
      </c>
      <c r="T12" s="26">
        <v>5</v>
      </c>
      <c r="U12" s="57">
        <v>6</v>
      </c>
      <c r="V12" s="25">
        <f t="shared" si="5"/>
        <v>20</v>
      </c>
      <c r="W12" s="26">
        <v>12</v>
      </c>
      <c r="X12" s="39">
        <v>8</v>
      </c>
      <c r="Y12" s="56">
        <f t="shared" si="6"/>
        <v>13</v>
      </c>
      <c r="Z12" s="26">
        <v>7</v>
      </c>
      <c r="AA12" s="39">
        <v>6</v>
      </c>
    </row>
    <row r="13" spans="1:27" ht="18" customHeight="1">
      <c r="A13" s="31"/>
      <c r="B13" s="38"/>
      <c r="C13" s="21">
        <v>30</v>
      </c>
      <c r="D13" s="22" t="s">
        <v>15</v>
      </c>
      <c r="E13" s="23">
        <v>34</v>
      </c>
      <c r="F13" s="33" t="s">
        <v>16</v>
      </c>
      <c r="G13" s="25">
        <f t="shared" si="0"/>
        <v>67</v>
      </c>
      <c r="H13" s="26">
        <v>44</v>
      </c>
      <c r="I13" s="57">
        <v>23</v>
      </c>
      <c r="J13" s="25">
        <f t="shared" si="1"/>
        <v>66</v>
      </c>
      <c r="K13" s="26">
        <v>43</v>
      </c>
      <c r="L13" s="39">
        <v>23</v>
      </c>
      <c r="M13" s="56">
        <f t="shared" si="2"/>
        <v>41</v>
      </c>
      <c r="N13" s="26">
        <v>24</v>
      </c>
      <c r="O13" s="57">
        <v>17</v>
      </c>
      <c r="P13" s="25">
        <f t="shared" si="3"/>
        <v>38</v>
      </c>
      <c r="Q13" s="26">
        <v>19</v>
      </c>
      <c r="R13" s="39">
        <v>19</v>
      </c>
      <c r="S13" s="56">
        <f t="shared" si="4"/>
        <v>28</v>
      </c>
      <c r="T13" s="26">
        <v>13</v>
      </c>
      <c r="U13" s="57">
        <v>15</v>
      </c>
      <c r="V13" s="25">
        <f t="shared" si="5"/>
        <v>14</v>
      </c>
      <c r="W13" s="26">
        <v>7</v>
      </c>
      <c r="X13" s="39">
        <v>7</v>
      </c>
      <c r="Y13" s="56">
        <f t="shared" si="6"/>
        <v>16</v>
      </c>
      <c r="Z13" s="26">
        <v>7</v>
      </c>
      <c r="AA13" s="39">
        <v>9</v>
      </c>
    </row>
    <row r="14" spans="1:27" ht="18" customHeight="1">
      <c r="A14" s="31"/>
      <c r="B14" s="38"/>
      <c r="C14" s="21">
        <v>35</v>
      </c>
      <c r="D14" s="22" t="s">
        <v>15</v>
      </c>
      <c r="E14" s="23">
        <v>39</v>
      </c>
      <c r="F14" s="33" t="s">
        <v>16</v>
      </c>
      <c r="G14" s="25">
        <f t="shared" si="0"/>
        <v>72</v>
      </c>
      <c r="H14" s="26">
        <v>48</v>
      </c>
      <c r="I14" s="57">
        <v>24</v>
      </c>
      <c r="J14" s="25">
        <f t="shared" si="1"/>
        <v>63</v>
      </c>
      <c r="K14" s="26">
        <v>40</v>
      </c>
      <c r="L14" s="39">
        <v>23</v>
      </c>
      <c r="M14" s="56">
        <f t="shared" si="2"/>
        <v>61</v>
      </c>
      <c r="N14" s="26">
        <v>36</v>
      </c>
      <c r="O14" s="57">
        <v>25</v>
      </c>
      <c r="P14" s="25">
        <f t="shared" si="3"/>
        <v>32</v>
      </c>
      <c r="Q14" s="26">
        <v>13</v>
      </c>
      <c r="R14" s="39">
        <v>19</v>
      </c>
      <c r="S14" s="56">
        <f t="shared" si="4"/>
        <v>37</v>
      </c>
      <c r="T14" s="26">
        <v>16</v>
      </c>
      <c r="U14" s="57">
        <v>21</v>
      </c>
      <c r="V14" s="25">
        <f t="shared" si="5"/>
        <v>24</v>
      </c>
      <c r="W14" s="26">
        <v>10</v>
      </c>
      <c r="X14" s="39">
        <v>14</v>
      </c>
      <c r="Y14" s="56">
        <f t="shared" si="6"/>
        <v>13</v>
      </c>
      <c r="Z14" s="26">
        <v>6</v>
      </c>
      <c r="AA14" s="39">
        <v>7</v>
      </c>
    </row>
    <row r="15" spans="1:27" ht="18" customHeight="1">
      <c r="A15" s="31"/>
      <c r="B15" s="38"/>
      <c r="C15" s="28">
        <v>40</v>
      </c>
      <c r="D15" s="22" t="s">
        <v>15</v>
      </c>
      <c r="E15" s="23">
        <v>44</v>
      </c>
      <c r="F15" s="33" t="s">
        <v>16</v>
      </c>
      <c r="G15" s="25">
        <f t="shared" si="0"/>
        <v>88</v>
      </c>
      <c r="H15" s="26">
        <v>57</v>
      </c>
      <c r="I15" s="57">
        <v>31</v>
      </c>
      <c r="J15" s="25">
        <f t="shared" si="1"/>
        <v>66</v>
      </c>
      <c r="K15" s="26">
        <v>41</v>
      </c>
      <c r="L15" s="39">
        <v>25</v>
      </c>
      <c r="M15" s="56">
        <f t="shared" si="2"/>
        <v>62</v>
      </c>
      <c r="N15" s="26">
        <v>36</v>
      </c>
      <c r="O15" s="57">
        <v>26</v>
      </c>
      <c r="P15" s="25">
        <f t="shared" si="3"/>
        <v>48</v>
      </c>
      <c r="Q15" s="26">
        <v>26</v>
      </c>
      <c r="R15" s="39">
        <v>22</v>
      </c>
      <c r="S15" s="56">
        <f t="shared" si="4"/>
        <v>31</v>
      </c>
      <c r="T15" s="26">
        <v>14</v>
      </c>
      <c r="U15" s="57">
        <v>17</v>
      </c>
      <c r="V15" s="25">
        <f t="shared" si="5"/>
        <v>35</v>
      </c>
      <c r="W15" s="26">
        <v>16</v>
      </c>
      <c r="X15" s="39">
        <v>19</v>
      </c>
      <c r="Y15" s="56">
        <f t="shared" si="6"/>
        <v>27</v>
      </c>
      <c r="Z15" s="26">
        <v>12</v>
      </c>
      <c r="AA15" s="39">
        <v>15</v>
      </c>
    </row>
    <row r="16" spans="1:27" ht="18" customHeight="1">
      <c r="A16" s="31"/>
      <c r="B16" s="38"/>
      <c r="C16" s="21">
        <v>45</v>
      </c>
      <c r="D16" s="22" t="s">
        <v>15</v>
      </c>
      <c r="E16" s="23">
        <v>49</v>
      </c>
      <c r="F16" s="33" t="s">
        <v>16</v>
      </c>
      <c r="G16" s="41">
        <f t="shared" si="0"/>
        <v>67</v>
      </c>
      <c r="H16" s="26">
        <v>42</v>
      </c>
      <c r="I16" s="57">
        <v>25</v>
      </c>
      <c r="J16" s="25">
        <f t="shared" si="1"/>
        <v>74</v>
      </c>
      <c r="K16" s="26">
        <v>39</v>
      </c>
      <c r="L16" s="39">
        <v>35</v>
      </c>
      <c r="M16" s="56">
        <f t="shared" si="2"/>
        <v>77</v>
      </c>
      <c r="N16" s="26">
        <v>50</v>
      </c>
      <c r="O16" s="57">
        <v>27</v>
      </c>
      <c r="P16" s="25">
        <f t="shared" si="3"/>
        <v>51</v>
      </c>
      <c r="Q16" s="26">
        <v>28</v>
      </c>
      <c r="R16" s="39">
        <v>23</v>
      </c>
      <c r="S16" s="56">
        <f t="shared" si="4"/>
        <v>41</v>
      </c>
      <c r="T16" s="26">
        <v>21</v>
      </c>
      <c r="U16" s="57">
        <v>20</v>
      </c>
      <c r="V16" s="25">
        <f t="shared" si="5"/>
        <v>31</v>
      </c>
      <c r="W16" s="26">
        <v>13</v>
      </c>
      <c r="X16" s="39">
        <v>18</v>
      </c>
      <c r="Y16" s="56">
        <f t="shared" si="6"/>
        <v>36</v>
      </c>
      <c r="Z16" s="26">
        <v>18</v>
      </c>
      <c r="AA16" s="39">
        <v>18</v>
      </c>
    </row>
    <row r="17" spans="1:27" ht="18" customHeight="1">
      <c r="A17" s="31"/>
      <c r="B17" s="38"/>
      <c r="C17" s="21">
        <v>50</v>
      </c>
      <c r="D17" s="22" t="s">
        <v>15</v>
      </c>
      <c r="E17" s="23">
        <v>54</v>
      </c>
      <c r="F17" s="33" t="s">
        <v>16</v>
      </c>
      <c r="G17" s="25">
        <f t="shared" si="0"/>
        <v>78</v>
      </c>
      <c r="H17" s="26">
        <v>48</v>
      </c>
      <c r="I17" s="57">
        <v>30</v>
      </c>
      <c r="J17" s="25">
        <f t="shared" si="1"/>
        <v>58</v>
      </c>
      <c r="K17" s="26">
        <v>34</v>
      </c>
      <c r="L17" s="39">
        <v>24</v>
      </c>
      <c r="M17" s="56">
        <f t="shared" si="2"/>
        <v>83</v>
      </c>
      <c r="N17" s="26">
        <v>48</v>
      </c>
      <c r="O17" s="57">
        <v>35</v>
      </c>
      <c r="P17" s="25">
        <f t="shared" si="3"/>
        <v>53</v>
      </c>
      <c r="Q17" s="26">
        <v>26</v>
      </c>
      <c r="R17" s="39">
        <v>27</v>
      </c>
      <c r="S17" s="56">
        <f t="shared" si="4"/>
        <v>52</v>
      </c>
      <c r="T17" s="26">
        <v>27</v>
      </c>
      <c r="U17" s="57">
        <v>25</v>
      </c>
      <c r="V17" s="25">
        <f t="shared" si="5"/>
        <v>41</v>
      </c>
      <c r="W17" s="26">
        <v>20</v>
      </c>
      <c r="X17" s="39">
        <v>21</v>
      </c>
      <c r="Y17" s="56">
        <f t="shared" si="6"/>
        <v>34</v>
      </c>
      <c r="Z17" s="26">
        <v>15</v>
      </c>
      <c r="AA17" s="39">
        <v>19</v>
      </c>
    </row>
    <row r="18" spans="1:27" ht="18" customHeight="1">
      <c r="A18" s="31"/>
      <c r="B18" s="38"/>
      <c r="C18" s="21">
        <v>55</v>
      </c>
      <c r="D18" s="22" t="s">
        <v>15</v>
      </c>
      <c r="E18" s="23">
        <v>59</v>
      </c>
      <c r="F18" s="33" t="s">
        <v>16</v>
      </c>
      <c r="G18" s="25">
        <f t="shared" si="0"/>
        <v>113</v>
      </c>
      <c r="H18" s="26">
        <v>70</v>
      </c>
      <c r="I18" s="57">
        <v>43</v>
      </c>
      <c r="J18" s="25">
        <f t="shared" si="1"/>
        <v>63</v>
      </c>
      <c r="K18" s="26">
        <v>34</v>
      </c>
      <c r="L18" s="39">
        <v>29</v>
      </c>
      <c r="M18" s="56">
        <f t="shared" si="2"/>
        <v>55</v>
      </c>
      <c r="N18" s="26">
        <v>36</v>
      </c>
      <c r="O18" s="57">
        <v>19</v>
      </c>
      <c r="P18" s="25">
        <f t="shared" si="3"/>
        <v>63</v>
      </c>
      <c r="Q18" s="26">
        <v>29</v>
      </c>
      <c r="R18" s="39">
        <v>34</v>
      </c>
      <c r="S18" s="56">
        <f t="shared" si="4"/>
        <v>48</v>
      </c>
      <c r="T18" s="26">
        <v>23</v>
      </c>
      <c r="U18" s="57">
        <v>25</v>
      </c>
      <c r="V18" s="25">
        <f t="shared" si="5"/>
        <v>51</v>
      </c>
      <c r="W18" s="26">
        <v>27</v>
      </c>
      <c r="X18" s="39">
        <v>24</v>
      </c>
      <c r="Y18" s="56">
        <f t="shared" si="6"/>
        <v>43</v>
      </c>
      <c r="Z18" s="26">
        <v>21</v>
      </c>
      <c r="AA18" s="39">
        <v>22</v>
      </c>
    </row>
    <row r="19" spans="1:27" ht="18" customHeight="1">
      <c r="A19" s="31"/>
      <c r="B19" s="38"/>
      <c r="C19" s="21">
        <v>60</v>
      </c>
      <c r="D19" s="22" t="s">
        <v>15</v>
      </c>
      <c r="E19" s="23">
        <v>64</v>
      </c>
      <c r="F19" s="33" t="s">
        <v>16</v>
      </c>
      <c r="G19" s="25">
        <f t="shared" si="0"/>
        <v>98</v>
      </c>
      <c r="H19" s="26">
        <v>55</v>
      </c>
      <c r="I19" s="57">
        <v>43</v>
      </c>
      <c r="J19" s="25">
        <f t="shared" si="1"/>
        <v>98</v>
      </c>
      <c r="K19" s="26">
        <v>54</v>
      </c>
      <c r="L19" s="39">
        <v>44</v>
      </c>
      <c r="M19" s="56">
        <f t="shared" si="2"/>
        <v>64</v>
      </c>
      <c r="N19" s="26">
        <v>34</v>
      </c>
      <c r="O19" s="57">
        <v>30</v>
      </c>
      <c r="P19" s="25">
        <f t="shared" si="3"/>
        <v>38</v>
      </c>
      <c r="Q19" s="26">
        <v>18</v>
      </c>
      <c r="R19" s="39">
        <v>20</v>
      </c>
      <c r="S19" s="56">
        <f t="shared" si="4"/>
        <v>59</v>
      </c>
      <c r="T19" s="26">
        <v>28</v>
      </c>
      <c r="U19" s="57">
        <v>31</v>
      </c>
      <c r="V19" s="25">
        <f t="shared" si="5"/>
        <v>48</v>
      </c>
      <c r="W19" s="26">
        <v>24</v>
      </c>
      <c r="X19" s="39">
        <v>24</v>
      </c>
      <c r="Y19" s="56">
        <f t="shared" si="6"/>
        <v>51</v>
      </c>
      <c r="Z19" s="26">
        <v>28</v>
      </c>
      <c r="AA19" s="39">
        <v>23</v>
      </c>
    </row>
    <row r="20" spans="1:27" ht="18" customHeight="1">
      <c r="A20" s="31"/>
      <c r="B20" s="38"/>
      <c r="C20" s="21">
        <v>65</v>
      </c>
      <c r="D20" s="22" t="s">
        <v>15</v>
      </c>
      <c r="E20" s="23">
        <v>69</v>
      </c>
      <c r="F20" s="33" t="s">
        <v>16</v>
      </c>
      <c r="G20" s="25">
        <f t="shared" si="0"/>
        <v>64</v>
      </c>
      <c r="H20" s="26">
        <v>29</v>
      </c>
      <c r="I20" s="57">
        <v>35</v>
      </c>
      <c r="J20" s="25">
        <f t="shared" si="1"/>
        <v>88</v>
      </c>
      <c r="K20" s="26">
        <v>45</v>
      </c>
      <c r="L20" s="39">
        <v>43</v>
      </c>
      <c r="M20" s="56">
        <f t="shared" si="2"/>
        <v>81</v>
      </c>
      <c r="N20" s="26">
        <v>39</v>
      </c>
      <c r="O20" s="57">
        <v>42</v>
      </c>
      <c r="P20" s="25">
        <f t="shared" si="3"/>
        <v>48</v>
      </c>
      <c r="Q20" s="26">
        <v>20</v>
      </c>
      <c r="R20" s="39">
        <v>28</v>
      </c>
      <c r="S20" s="56">
        <f t="shared" si="4"/>
        <v>39</v>
      </c>
      <c r="T20" s="26">
        <v>19</v>
      </c>
      <c r="U20" s="57">
        <v>20</v>
      </c>
      <c r="V20" s="25">
        <f t="shared" si="5"/>
        <v>57</v>
      </c>
      <c r="W20" s="26">
        <v>28</v>
      </c>
      <c r="X20" s="39">
        <v>29</v>
      </c>
      <c r="Y20" s="56">
        <f t="shared" si="6"/>
        <v>46</v>
      </c>
      <c r="Z20" s="26">
        <v>22</v>
      </c>
      <c r="AA20" s="39">
        <v>24</v>
      </c>
    </row>
    <row r="21" spans="1:27" ht="18" customHeight="1">
      <c r="A21" s="31"/>
      <c r="B21" s="38"/>
      <c r="C21" s="21">
        <v>70</v>
      </c>
      <c r="D21" s="22" t="s">
        <v>15</v>
      </c>
      <c r="E21" s="23">
        <v>74</v>
      </c>
      <c r="F21" s="33" t="s">
        <v>16</v>
      </c>
      <c r="G21" s="25">
        <f t="shared" si="0"/>
        <v>49</v>
      </c>
      <c r="H21" s="26">
        <v>21</v>
      </c>
      <c r="I21" s="57">
        <v>28</v>
      </c>
      <c r="J21" s="25">
        <f t="shared" si="1"/>
        <v>51</v>
      </c>
      <c r="K21" s="26">
        <v>18</v>
      </c>
      <c r="L21" s="39">
        <v>33</v>
      </c>
      <c r="M21" s="56">
        <f t="shared" si="2"/>
        <v>78</v>
      </c>
      <c r="N21" s="26">
        <v>37</v>
      </c>
      <c r="O21" s="57">
        <v>41</v>
      </c>
      <c r="P21" s="25">
        <f t="shared" si="3"/>
        <v>67</v>
      </c>
      <c r="Q21" s="26">
        <v>28</v>
      </c>
      <c r="R21" s="39">
        <v>39</v>
      </c>
      <c r="S21" s="56">
        <f t="shared" si="4"/>
        <v>44</v>
      </c>
      <c r="T21" s="26">
        <v>16</v>
      </c>
      <c r="U21" s="57">
        <v>28</v>
      </c>
      <c r="V21" s="25">
        <f t="shared" si="5"/>
        <v>37</v>
      </c>
      <c r="W21" s="26">
        <v>18</v>
      </c>
      <c r="X21" s="39">
        <v>19</v>
      </c>
      <c r="Y21" s="56">
        <f t="shared" si="6"/>
        <v>55</v>
      </c>
      <c r="Z21" s="26">
        <v>28</v>
      </c>
      <c r="AA21" s="39">
        <v>27</v>
      </c>
    </row>
    <row r="22" spans="1:27" ht="18" customHeight="1">
      <c r="A22" s="31"/>
      <c r="B22" s="38"/>
      <c r="C22" s="21">
        <v>75</v>
      </c>
      <c r="D22" s="22" t="s">
        <v>15</v>
      </c>
      <c r="E22" s="23">
        <v>79</v>
      </c>
      <c r="F22" s="33" t="s">
        <v>16</v>
      </c>
      <c r="G22" s="25">
        <f t="shared" si="0"/>
        <v>48</v>
      </c>
      <c r="H22" s="26">
        <v>24</v>
      </c>
      <c r="I22" s="57">
        <v>24</v>
      </c>
      <c r="J22" s="25">
        <f t="shared" si="1"/>
        <v>39</v>
      </c>
      <c r="K22" s="26">
        <v>15</v>
      </c>
      <c r="L22" s="39">
        <v>24</v>
      </c>
      <c r="M22" s="56">
        <f t="shared" si="2"/>
        <v>49</v>
      </c>
      <c r="N22" s="26">
        <v>16</v>
      </c>
      <c r="O22" s="57">
        <v>33</v>
      </c>
      <c r="P22" s="25">
        <f t="shared" si="3"/>
        <v>68</v>
      </c>
      <c r="Q22" s="26">
        <v>31</v>
      </c>
      <c r="R22" s="39">
        <v>37</v>
      </c>
      <c r="S22" s="56">
        <f t="shared" si="4"/>
        <v>59</v>
      </c>
      <c r="T22" s="26">
        <v>23</v>
      </c>
      <c r="U22" s="57">
        <v>36</v>
      </c>
      <c r="V22" s="25">
        <f t="shared" si="5"/>
        <v>36</v>
      </c>
      <c r="W22" s="26">
        <v>12</v>
      </c>
      <c r="X22" s="39">
        <v>24</v>
      </c>
      <c r="Y22" s="56">
        <f t="shared" si="6"/>
        <v>37</v>
      </c>
      <c r="Z22" s="26">
        <v>18</v>
      </c>
      <c r="AA22" s="39">
        <v>19</v>
      </c>
    </row>
    <row r="23" spans="1:27" ht="18" customHeight="1">
      <c r="A23" s="31"/>
      <c r="B23" s="38"/>
      <c r="C23" s="21">
        <v>80</v>
      </c>
      <c r="D23" s="22" t="s">
        <v>15</v>
      </c>
      <c r="E23" s="23">
        <v>84</v>
      </c>
      <c r="F23" s="33" t="s">
        <v>16</v>
      </c>
      <c r="G23" s="25">
        <f t="shared" si="0"/>
        <v>37</v>
      </c>
      <c r="H23" s="26">
        <v>16</v>
      </c>
      <c r="I23" s="57">
        <v>21</v>
      </c>
      <c r="J23" s="25">
        <f t="shared" si="1"/>
        <v>38</v>
      </c>
      <c r="K23" s="26">
        <v>19</v>
      </c>
      <c r="L23" s="39">
        <v>19</v>
      </c>
      <c r="M23" s="56">
        <f t="shared" si="2"/>
        <v>32</v>
      </c>
      <c r="N23" s="26">
        <v>11</v>
      </c>
      <c r="O23" s="57">
        <v>21</v>
      </c>
      <c r="P23" s="25">
        <f t="shared" si="3"/>
        <v>38</v>
      </c>
      <c r="Q23" s="26">
        <v>10</v>
      </c>
      <c r="R23" s="39">
        <v>28</v>
      </c>
      <c r="S23" s="56">
        <f t="shared" si="4"/>
        <v>55</v>
      </c>
      <c r="T23" s="26">
        <v>28</v>
      </c>
      <c r="U23" s="57">
        <v>27</v>
      </c>
      <c r="V23" s="25">
        <f t="shared" si="5"/>
        <v>53</v>
      </c>
      <c r="W23" s="26">
        <v>23</v>
      </c>
      <c r="X23" s="39">
        <v>30</v>
      </c>
      <c r="Y23" s="56">
        <f t="shared" si="6"/>
        <v>35</v>
      </c>
      <c r="Z23" s="26">
        <v>12</v>
      </c>
      <c r="AA23" s="39">
        <v>23</v>
      </c>
    </row>
    <row r="24" spans="1:27" ht="18" customHeight="1">
      <c r="A24" s="31"/>
      <c r="B24" s="38"/>
      <c r="C24" s="105" t="s">
        <v>17</v>
      </c>
      <c r="D24" s="105"/>
      <c r="E24" s="105"/>
      <c r="F24" s="105"/>
      <c r="G24" s="25">
        <f t="shared" si="0"/>
        <v>21</v>
      </c>
      <c r="H24" s="26">
        <v>7</v>
      </c>
      <c r="I24" s="57">
        <v>14</v>
      </c>
      <c r="J24" s="25">
        <f t="shared" si="1"/>
        <v>32</v>
      </c>
      <c r="K24" s="26">
        <v>11</v>
      </c>
      <c r="L24" s="39">
        <v>21</v>
      </c>
      <c r="M24" s="56">
        <f t="shared" si="2"/>
        <v>37</v>
      </c>
      <c r="N24" s="26">
        <v>15</v>
      </c>
      <c r="O24" s="57">
        <v>22</v>
      </c>
      <c r="P24" s="25">
        <f t="shared" si="3"/>
        <v>34</v>
      </c>
      <c r="Q24" s="26">
        <v>9</v>
      </c>
      <c r="R24" s="39">
        <v>25</v>
      </c>
      <c r="S24" s="56">
        <f t="shared" si="4"/>
        <v>49</v>
      </c>
      <c r="T24" s="26">
        <v>14</v>
      </c>
      <c r="U24" s="57">
        <v>35</v>
      </c>
      <c r="V24" s="25">
        <f t="shared" si="5"/>
        <v>78</v>
      </c>
      <c r="W24" s="26">
        <v>30</v>
      </c>
      <c r="X24" s="39">
        <v>48</v>
      </c>
      <c r="Y24" s="56">
        <f t="shared" si="6"/>
        <v>81</v>
      </c>
      <c r="Z24" s="26">
        <v>24</v>
      </c>
      <c r="AA24" s="39">
        <v>57</v>
      </c>
    </row>
    <row r="25" spans="1:27" ht="18" customHeight="1">
      <c r="A25" s="44"/>
      <c r="B25" s="60"/>
      <c r="C25" s="111" t="s">
        <v>18</v>
      </c>
      <c r="D25" s="111"/>
      <c r="E25" s="111"/>
      <c r="F25" s="111"/>
      <c r="G25" s="46">
        <f t="shared" si="0"/>
        <v>0</v>
      </c>
      <c r="H25" s="47">
        <v>0</v>
      </c>
      <c r="I25" s="82">
        <v>0</v>
      </c>
      <c r="J25" s="61">
        <f t="shared" si="1"/>
        <v>0</v>
      </c>
      <c r="K25" s="62">
        <v>0</v>
      </c>
      <c r="L25" s="63">
        <v>0</v>
      </c>
      <c r="M25" s="64">
        <f t="shared" si="2"/>
        <v>0</v>
      </c>
      <c r="N25" s="62">
        <v>0</v>
      </c>
      <c r="O25" s="65">
        <v>0</v>
      </c>
      <c r="P25" s="61">
        <f t="shared" si="3"/>
        <v>0</v>
      </c>
      <c r="Q25" s="62">
        <v>0</v>
      </c>
      <c r="R25" s="63">
        <v>0</v>
      </c>
      <c r="S25" s="64">
        <f t="shared" si="4"/>
        <v>0</v>
      </c>
      <c r="T25" s="62">
        <v>0</v>
      </c>
      <c r="U25" s="65">
        <v>0</v>
      </c>
      <c r="V25" s="61">
        <f t="shared" si="5"/>
        <v>0</v>
      </c>
      <c r="W25" s="62">
        <v>0</v>
      </c>
      <c r="X25" s="63">
        <v>0</v>
      </c>
      <c r="Y25" s="64">
        <f t="shared" si="6"/>
        <v>0</v>
      </c>
      <c r="Z25" s="62">
        <v>0</v>
      </c>
      <c r="AA25" s="63">
        <v>0</v>
      </c>
    </row>
    <row r="26" spans="1:27" ht="15.75" customHeight="1">
      <c r="A26" s="49" t="s">
        <v>19</v>
      </c>
      <c r="P26" s="72"/>
      <c r="S26" s="50"/>
      <c r="T26" s="50"/>
      <c r="U26" s="50"/>
    </row>
    <row r="27" spans="1:27" ht="14.25" customHeight="1"/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workbookViewId="0"/>
  </sheetViews>
  <sheetFormatPr defaultColWidth="8.625" defaultRowHeight="13.5"/>
  <cols>
    <col min="1" max="1" width="3.75" customWidth="1"/>
    <col min="3" max="6" width="2.75" customWidth="1"/>
    <col min="7" max="27" width="7.125" customWidth="1"/>
  </cols>
  <sheetData>
    <row r="1" spans="1:27" ht="18" customHeight="1"/>
    <row r="2" spans="1:27" ht="18" customHeight="1">
      <c r="A2" s="1" t="s">
        <v>23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0" t="s">
        <v>3</v>
      </c>
      <c r="H4" s="100"/>
      <c r="I4" s="100"/>
      <c r="J4" s="108" t="s">
        <v>4</v>
      </c>
      <c r="K4" s="108"/>
      <c r="L4" s="108"/>
      <c r="M4" s="100" t="s">
        <v>5</v>
      </c>
      <c r="N4" s="100"/>
      <c r="O4" s="100"/>
      <c r="P4" s="108" t="s">
        <v>6</v>
      </c>
      <c r="Q4" s="108"/>
      <c r="R4" s="108"/>
      <c r="S4" s="100" t="s">
        <v>7</v>
      </c>
      <c r="T4" s="100"/>
      <c r="U4" s="100"/>
      <c r="V4" s="108" t="s">
        <v>8</v>
      </c>
      <c r="W4" s="108"/>
      <c r="X4" s="108"/>
      <c r="Y4" s="100" t="s">
        <v>9</v>
      </c>
      <c r="Z4" s="100"/>
      <c r="AA4" s="100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76" t="s">
        <v>12</v>
      </c>
      <c r="J5" s="77" t="s">
        <v>10</v>
      </c>
      <c r="K5" s="8" t="s">
        <v>11</v>
      </c>
      <c r="L5" s="75" t="s">
        <v>12</v>
      </c>
      <c r="M5" s="7" t="s">
        <v>10</v>
      </c>
      <c r="N5" s="8" t="s">
        <v>11</v>
      </c>
      <c r="O5" s="76" t="s">
        <v>12</v>
      </c>
      <c r="P5" s="77" t="s">
        <v>10</v>
      </c>
      <c r="Q5" s="10" t="s">
        <v>11</v>
      </c>
      <c r="R5" s="75" t="s">
        <v>12</v>
      </c>
      <c r="S5" s="7" t="s">
        <v>10</v>
      </c>
      <c r="T5" s="10" t="s">
        <v>11</v>
      </c>
      <c r="U5" s="76" t="s">
        <v>12</v>
      </c>
      <c r="V5" s="77" t="s">
        <v>10</v>
      </c>
      <c r="W5" s="10" t="s">
        <v>11</v>
      </c>
      <c r="X5" s="75" t="s">
        <v>12</v>
      </c>
      <c r="Y5" s="7" t="s">
        <v>10</v>
      </c>
      <c r="Z5" s="10" t="s">
        <v>11</v>
      </c>
      <c r="AA5" s="76" t="s">
        <v>12</v>
      </c>
    </row>
    <row r="6" spans="1:27" ht="18" customHeight="1">
      <c r="A6" s="110" t="s">
        <v>13</v>
      </c>
      <c r="B6" s="110"/>
      <c r="C6" s="110"/>
      <c r="D6" s="110"/>
      <c r="E6" s="110"/>
      <c r="F6" s="110"/>
      <c r="G6" s="11">
        <f t="shared" ref="G6:G25" si="0">SUM(H6:I6)</f>
        <v>1137</v>
      </c>
      <c r="H6" s="12">
        <v>577</v>
      </c>
      <c r="I6" s="79">
        <v>560</v>
      </c>
      <c r="J6" s="80">
        <f t="shared" ref="J6:J25" si="1">SUM(K6:L6)</f>
        <v>1161</v>
      </c>
      <c r="K6" s="12">
        <v>610</v>
      </c>
      <c r="L6" s="78">
        <v>551</v>
      </c>
      <c r="M6" s="11">
        <f t="shared" ref="M6:M25" si="2">SUM(N6:O6)</f>
        <v>1083</v>
      </c>
      <c r="N6" s="12">
        <v>558</v>
      </c>
      <c r="O6" s="79">
        <v>525</v>
      </c>
      <c r="P6" s="80">
        <f t="shared" ref="P6:P25" si="3">SUM(Q6:R6)</f>
        <v>855</v>
      </c>
      <c r="Q6" s="12">
        <v>407</v>
      </c>
      <c r="R6" s="78">
        <v>448</v>
      </c>
      <c r="S6" s="11">
        <f t="shared" ref="S6:S25" si="4">SUM(T6:U6)</f>
        <v>661</v>
      </c>
      <c r="T6" s="12">
        <v>319</v>
      </c>
      <c r="U6" s="79">
        <v>342</v>
      </c>
      <c r="V6" s="80">
        <f t="shared" ref="V6:V25" si="5">SUM(W6:X6)</f>
        <v>537</v>
      </c>
      <c r="W6" s="12">
        <f>SUM(W7:W25)</f>
        <v>260</v>
      </c>
      <c r="X6" s="78">
        <f>SUM(X7:X25)</f>
        <v>277</v>
      </c>
      <c r="Y6" s="11">
        <f t="shared" ref="Y6:Y25" si="6">SUM(Z6:AA6)</f>
        <v>465</v>
      </c>
      <c r="Z6" s="12">
        <f>SUM(Z7:Z25)</f>
        <v>252</v>
      </c>
      <c r="AA6" s="79">
        <f>SUM(AA7:AA25)</f>
        <v>213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17" t="s">
        <v>16</v>
      </c>
      <c r="G7" s="41">
        <f t="shared" si="0"/>
        <v>51</v>
      </c>
      <c r="H7" s="42">
        <v>21</v>
      </c>
      <c r="I7" s="40">
        <v>30</v>
      </c>
      <c r="J7" s="83">
        <f t="shared" si="1"/>
        <v>57</v>
      </c>
      <c r="K7" s="42">
        <v>25</v>
      </c>
      <c r="L7" s="84">
        <v>32</v>
      </c>
      <c r="M7" s="41">
        <f t="shared" si="2"/>
        <v>31</v>
      </c>
      <c r="N7" s="42">
        <v>14</v>
      </c>
      <c r="O7" s="40">
        <v>17</v>
      </c>
      <c r="P7" s="83">
        <f t="shared" si="3"/>
        <v>24</v>
      </c>
      <c r="Q7" s="42">
        <v>7</v>
      </c>
      <c r="R7" s="84">
        <v>17</v>
      </c>
      <c r="S7" s="41">
        <f t="shared" si="4"/>
        <v>11</v>
      </c>
      <c r="T7" s="42">
        <v>5</v>
      </c>
      <c r="U7" s="40">
        <v>6</v>
      </c>
      <c r="V7" s="83">
        <f t="shared" si="5"/>
        <v>9</v>
      </c>
      <c r="W7" s="42">
        <v>4</v>
      </c>
      <c r="X7" s="84">
        <v>5</v>
      </c>
      <c r="Y7" s="41">
        <f t="shared" si="6"/>
        <v>11</v>
      </c>
      <c r="Z7" s="42">
        <v>6</v>
      </c>
      <c r="AA7" s="40">
        <v>5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24" t="s">
        <v>16</v>
      </c>
      <c r="G8" s="25">
        <f t="shared" si="0"/>
        <v>55</v>
      </c>
      <c r="H8" s="26">
        <v>31</v>
      </c>
      <c r="I8" s="39">
        <v>24</v>
      </c>
      <c r="J8" s="56">
        <f t="shared" si="1"/>
        <v>52</v>
      </c>
      <c r="K8" s="26">
        <v>21</v>
      </c>
      <c r="L8" s="57">
        <v>31</v>
      </c>
      <c r="M8" s="25">
        <f t="shared" si="2"/>
        <v>55</v>
      </c>
      <c r="N8" s="26">
        <v>21</v>
      </c>
      <c r="O8" s="39">
        <v>34</v>
      </c>
      <c r="P8" s="56">
        <f t="shared" si="3"/>
        <v>30</v>
      </c>
      <c r="Q8" s="26">
        <v>15</v>
      </c>
      <c r="R8" s="57">
        <v>15</v>
      </c>
      <c r="S8" s="25">
        <f t="shared" si="4"/>
        <v>21</v>
      </c>
      <c r="T8" s="26">
        <v>6</v>
      </c>
      <c r="U8" s="39">
        <v>15</v>
      </c>
      <c r="V8" s="56">
        <f t="shared" si="5"/>
        <v>11</v>
      </c>
      <c r="W8" s="26">
        <v>4</v>
      </c>
      <c r="X8" s="57">
        <v>7</v>
      </c>
      <c r="Y8" s="25">
        <f t="shared" si="6"/>
        <v>8</v>
      </c>
      <c r="Z8" s="26">
        <v>5</v>
      </c>
      <c r="AA8" s="39">
        <v>3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24" t="s">
        <v>16</v>
      </c>
      <c r="G9" s="25">
        <f t="shared" si="0"/>
        <v>52</v>
      </c>
      <c r="H9" s="26">
        <v>31</v>
      </c>
      <c r="I9" s="39">
        <v>21</v>
      </c>
      <c r="J9" s="56">
        <f t="shared" si="1"/>
        <v>52</v>
      </c>
      <c r="K9" s="26">
        <v>26</v>
      </c>
      <c r="L9" s="57">
        <v>26</v>
      </c>
      <c r="M9" s="25">
        <f t="shared" si="2"/>
        <v>56</v>
      </c>
      <c r="N9" s="26">
        <v>26</v>
      </c>
      <c r="O9" s="39">
        <v>30</v>
      </c>
      <c r="P9" s="56">
        <f t="shared" si="3"/>
        <v>52</v>
      </c>
      <c r="Q9" s="26">
        <v>20</v>
      </c>
      <c r="R9" s="57">
        <v>32</v>
      </c>
      <c r="S9" s="25">
        <f t="shared" si="4"/>
        <v>31</v>
      </c>
      <c r="T9" s="26">
        <v>15</v>
      </c>
      <c r="U9" s="39">
        <v>16</v>
      </c>
      <c r="V9" s="56">
        <f t="shared" si="5"/>
        <v>17</v>
      </c>
      <c r="W9" s="26">
        <v>4</v>
      </c>
      <c r="X9" s="57">
        <v>13</v>
      </c>
      <c r="Y9" s="25">
        <f t="shared" si="6"/>
        <v>9</v>
      </c>
      <c r="Z9" s="26">
        <v>4</v>
      </c>
      <c r="AA9" s="39">
        <v>5</v>
      </c>
    </row>
    <row r="10" spans="1:27" ht="18" customHeight="1">
      <c r="A10" s="31"/>
      <c r="B10" s="32"/>
      <c r="C10" s="28">
        <v>15</v>
      </c>
      <c r="D10" s="22" t="s">
        <v>15</v>
      </c>
      <c r="E10" s="23">
        <v>19</v>
      </c>
      <c r="F10" s="24" t="s">
        <v>16</v>
      </c>
      <c r="G10" s="25">
        <f t="shared" si="0"/>
        <v>28</v>
      </c>
      <c r="H10" s="26">
        <v>18</v>
      </c>
      <c r="I10" s="39">
        <v>10</v>
      </c>
      <c r="J10" s="56">
        <f t="shared" si="1"/>
        <v>30</v>
      </c>
      <c r="K10" s="26">
        <v>20</v>
      </c>
      <c r="L10" s="57">
        <v>10</v>
      </c>
      <c r="M10" s="25">
        <f t="shared" si="2"/>
        <v>31</v>
      </c>
      <c r="N10" s="26">
        <v>15</v>
      </c>
      <c r="O10" s="39">
        <v>16</v>
      </c>
      <c r="P10" s="56">
        <f t="shared" si="3"/>
        <v>28</v>
      </c>
      <c r="Q10" s="26">
        <v>11</v>
      </c>
      <c r="R10" s="57">
        <v>17</v>
      </c>
      <c r="S10" s="25">
        <f t="shared" si="4"/>
        <v>16</v>
      </c>
      <c r="T10" s="26">
        <v>4</v>
      </c>
      <c r="U10" s="39">
        <v>12</v>
      </c>
      <c r="V10" s="56">
        <f t="shared" si="5"/>
        <v>13</v>
      </c>
      <c r="W10" s="26">
        <v>8</v>
      </c>
      <c r="X10" s="57">
        <v>5</v>
      </c>
      <c r="Y10" s="25">
        <f t="shared" si="6"/>
        <v>4</v>
      </c>
      <c r="Z10" s="26">
        <v>1</v>
      </c>
      <c r="AA10" s="39">
        <v>3</v>
      </c>
    </row>
    <row r="11" spans="1:27" ht="18" customHeight="1">
      <c r="A11" s="31"/>
      <c r="B11" s="32"/>
      <c r="C11" s="21">
        <v>20</v>
      </c>
      <c r="D11" s="22" t="s">
        <v>15</v>
      </c>
      <c r="E11" s="23">
        <v>24</v>
      </c>
      <c r="F11" s="24" t="s">
        <v>16</v>
      </c>
      <c r="G11" s="25">
        <f t="shared" si="0"/>
        <v>41</v>
      </c>
      <c r="H11" s="26">
        <v>21</v>
      </c>
      <c r="I11" s="39">
        <v>20</v>
      </c>
      <c r="J11" s="56">
        <f t="shared" si="1"/>
        <v>55</v>
      </c>
      <c r="K11" s="26">
        <v>41</v>
      </c>
      <c r="L11" s="57">
        <v>14</v>
      </c>
      <c r="M11" s="25">
        <f t="shared" si="2"/>
        <v>44</v>
      </c>
      <c r="N11" s="26">
        <v>30</v>
      </c>
      <c r="O11" s="39">
        <v>14</v>
      </c>
      <c r="P11" s="56">
        <f t="shared" si="3"/>
        <v>18</v>
      </c>
      <c r="Q11" s="26">
        <v>8</v>
      </c>
      <c r="R11" s="57">
        <v>10</v>
      </c>
      <c r="S11" s="25">
        <f t="shared" si="4"/>
        <v>11</v>
      </c>
      <c r="T11" s="26">
        <v>8</v>
      </c>
      <c r="U11" s="39">
        <v>3</v>
      </c>
      <c r="V11" s="56">
        <f t="shared" si="5"/>
        <v>11</v>
      </c>
      <c r="W11" s="26">
        <v>5</v>
      </c>
      <c r="X11" s="57">
        <v>6</v>
      </c>
      <c r="Y11" s="25">
        <f t="shared" si="6"/>
        <v>8</v>
      </c>
      <c r="Z11" s="26">
        <v>5</v>
      </c>
      <c r="AA11" s="39">
        <v>3</v>
      </c>
    </row>
    <row r="12" spans="1:27" ht="18" customHeight="1">
      <c r="A12" s="31"/>
      <c r="B12" s="32"/>
      <c r="C12" s="21">
        <v>25</v>
      </c>
      <c r="D12" s="22" t="s">
        <v>15</v>
      </c>
      <c r="E12" s="23">
        <v>29</v>
      </c>
      <c r="F12" s="24" t="s">
        <v>16</v>
      </c>
      <c r="G12" s="25">
        <f t="shared" si="0"/>
        <v>53</v>
      </c>
      <c r="H12" s="26">
        <v>29</v>
      </c>
      <c r="I12" s="39">
        <v>24</v>
      </c>
      <c r="J12" s="56">
        <f t="shared" si="1"/>
        <v>61</v>
      </c>
      <c r="K12" s="26">
        <v>35</v>
      </c>
      <c r="L12" s="57">
        <v>26</v>
      </c>
      <c r="M12" s="25">
        <f t="shared" si="2"/>
        <v>58</v>
      </c>
      <c r="N12" s="26">
        <v>30</v>
      </c>
      <c r="O12" s="39">
        <v>28</v>
      </c>
      <c r="P12" s="56">
        <f t="shared" si="3"/>
        <v>22</v>
      </c>
      <c r="Q12" s="26">
        <v>15</v>
      </c>
      <c r="R12" s="57">
        <v>7</v>
      </c>
      <c r="S12" s="25">
        <f t="shared" si="4"/>
        <v>9</v>
      </c>
      <c r="T12" s="26">
        <v>4</v>
      </c>
      <c r="U12" s="39">
        <v>5</v>
      </c>
      <c r="V12" s="56">
        <f t="shared" si="5"/>
        <v>22</v>
      </c>
      <c r="W12" s="26">
        <v>12</v>
      </c>
      <c r="X12" s="57">
        <v>10</v>
      </c>
      <c r="Y12" s="25">
        <f t="shared" si="6"/>
        <v>18</v>
      </c>
      <c r="Z12" s="26">
        <v>10</v>
      </c>
      <c r="AA12" s="39">
        <v>8</v>
      </c>
    </row>
    <row r="13" spans="1:27" ht="18" customHeight="1">
      <c r="A13" s="31"/>
      <c r="B13" s="32"/>
      <c r="C13" s="21">
        <v>30</v>
      </c>
      <c r="D13" s="22" t="s">
        <v>15</v>
      </c>
      <c r="E13" s="23">
        <v>34</v>
      </c>
      <c r="F13" s="24" t="s">
        <v>16</v>
      </c>
      <c r="G13" s="25">
        <f t="shared" si="0"/>
        <v>80</v>
      </c>
      <c r="H13" s="26">
        <v>48</v>
      </c>
      <c r="I13" s="39">
        <v>32</v>
      </c>
      <c r="J13" s="56">
        <f t="shared" si="1"/>
        <v>65</v>
      </c>
      <c r="K13" s="26">
        <v>38</v>
      </c>
      <c r="L13" s="57">
        <v>27</v>
      </c>
      <c r="M13" s="25">
        <f t="shared" si="2"/>
        <v>64</v>
      </c>
      <c r="N13" s="26">
        <v>39</v>
      </c>
      <c r="O13" s="39">
        <v>25</v>
      </c>
      <c r="P13" s="56">
        <f t="shared" si="3"/>
        <v>42</v>
      </c>
      <c r="Q13" s="26">
        <v>25</v>
      </c>
      <c r="R13" s="57">
        <v>17</v>
      </c>
      <c r="S13" s="25">
        <f t="shared" si="4"/>
        <v>14</v>
      </c>
      <c r="T13" s="26">
        <v>11</v>
      </c>
      <c r="U13" s="39">
        <v>3</v>
      </c>
      <c r="V13" s="56">
        <f t="shared" si="5"/>
        <v>10</v>
      </c>
      <c r="W13" s="26">
        <v>4</v>
      </c>
      <c r="X13" s="57">
        <v>6</v>
      </c>
      <c r="Y13" s="25">
        <f t="shared" si="6"/>
        <v>28</v>
      </c>
      <c r="Z13" s="26">
        <v>18</v>
      </c>
      <c r="AA13" s="39">
        <v>10</v>
      </c>
    </row>
    <row r="14" spans="1:27" ht="18" customHeight="1">
      <c r="A14" s="31"/>
      <c r="B14" s="32"/>
      <c r="C14" s="21">
        <v>35</v>
      </c>
      <c r="D14" s="22" t="s">
        <v>15</v>
      </c>
      <c r="E14" s="23">
        <v>39</v>
      </c>
      <c r="F14" s="24" t="s">
        <v>16</v>
      </c>
      <c r="G14" s="25">
        <f t="shared" si="0"/>
        <v>71</v>
      </c>
      <c r="H14" s="26">
        <v>41</v>
      </c>
      <c r="I14" s="39">
        <v>30</v>
      </c>
      <c r="J14" s="56">
        <f t="shared" si="1"/>
        <v>75</v>
      </c>
      <c r="K14" s="26">
        <v>48</v>
      </c>
      <c r="L14" s="57">
        <v>27</v>
      </c>
      <c r="M14" s="25">
        <f t="shared" si="2"/>
        <v>63</v>
      </c>
      <c r="N14" s="26">
        <v>39</v>
      </c>
      <c r="O14" s="39">
        <v>24</v>
      </c>
      <c r="P14" s="56">
        <f t="shared" si="3"/>
        <v>38</v>
      </c>
      <c r="Q14" s="26">
        <v>20</v>
      </c>
      <c r="R14" s="57">
        <v>18</v>
      </c>
      <c r="S14" s="25">
        <f t="shared" si="4"/>
        <v>21</v>
      </c>
      <c r="T14" s="26">
        <v>9</v>
      </c>
      <c r="U14" s="39">
        <v>12</v>
      </c>
      <c r="V14" s="56">
        <f t="shared" si="5"/>
        <v>12</v>
      </c>
      <c r="W14" s="26">
        <v>9</v>
      </c>
      <c r="X14" s="57">
        <v>3</v>
      </c>
      <c r="Y14" s="25">
        <f t="shared" si="6"/>
        <v>14</v>
      </c>
      <c r="Z14" s="26">
        <v>7</v>
      </c>
      <c r="AA14" s="39">
        <v>7</v>
      </c>
    </row>
    <row r="15" spans="1:27" ht="18" customHeight="1">
      <c r="A15" s="31"/>
      <c r="B15" s="32"/>
      <c r="C15" s="21">
        <v>40</v>
      </c>
      <c r="D15" s="22" t="s">
        <v>15</v>
      </c>
      <c r="E15" s="23">
        <v>44</v>
      </c>
      <c r="F15" s="24" t="s">
        <v>16</v>
      </c>
      <c r="G15" s="25">
        <f t="shared" si="0"/>
        <v>70</v>
      </c>
      <c r="H15" s="26">
        <v>46</v>
      </c>
      <c r="I15" s="39">
        <v>24</v>
      </c>
      <c r="J15" s="56">
        <f t="shared" si="1"/>
        <v>67</v>
      </c>
      <c r="K15" s="26">
        <v>42</v>
      </c>
      <c r="L15" s="57">
        <v>25</v>
      </c>
      <c r="M15" s="25">
        <f t="shared" si="2"/>
        <v>74</v>
      </c>
      <c r="N15" s="26">
        <v>44</v>
      </c>
      <c r="O15" s="39">
        <v>30</v>
      </c>
      <c r="P15" s="56">
        <f t="shared" si="3"/>
        <v>50</v>
      </c>
      <c r="Q15" s="26">
        <v>24</v>
      </c>
      <c r="R15" s="57">
        <v>26</v>
      </c>
      <c r="S15" s="25">
        <f t="shared" si="4"/>
        <v>33</v>
      </c>
      <c r="T15" s="26">
        <v>17</v>
      </c>
      <c r="U15" s="39">
        <v>16</v>
      </c>
      <c r="V15" s="56">
        <f t="shared" si="5"/>
        <v>22</v>
      </c>
      <c r="W15" s="26">
        <v>10</v>
      </c>
      <c r="X15" s="57">
        <v>12</v>
      </c>
      <c r="Y15" s="25">
        <f t="shared" si="6"/>
        <v>16</v>
      </c>
      <c r="Z15" s="26">
        <v>13</v>
      </c>
      <c r="AA15" s="39">
        <v>3</v>
      </c>
    </row>
    <row r="16" spans="1:27" ht="18" customHeight="1">
      <c r="A16" s="31"/>
      <c r="B16" s="32"/>
      <c r="C16" s="21">
        <v>45</v>
      </c>
      <c r="D16" s="22" t="s">
        <v>15</v>
      </c>
      <c r="E16" s="23">
        <v>49</v>
      </c>
      <c r="F16" s="24" t="s">
        <v>16</v>
      </c>
      <c r="G16" s="25">
        <f t="shared" si="0"/>
        <v>61</v>
      </c>
      <c r="H16" s="26">
        <v>32</v>
      </c>
      <c r="I16" s="39">
        <v>29</v>
      </c>
      <c r="J16" s="56">
        <f t="shared" si="1"/>
        <v>78</v>
      </c>
      <c r="K16" s="26">
        <v>50</v>
      </c>
      <c r="L16" s="57">
        <v>28</v>
      </c>
      <c r="M16" s="25">
        <f t="shared" si="2"/>
        <v>67</v>
      </c>
      <c r="N16" s="26">
        <v>42</v>
      </c>
      <c r="O16" s="39">
        <v>25</v>
      </c>
      <c r="P16" s="56">
        <f t="shared" si="3"/>
        <v>67</v>
      </c>
      <c r="Q16" s="26">
        <v>40</v>
      </c>
      <c r="R16" s="57">
        <v>27</v>
      </c>
      <c r="S16" s="25">
        <f t="shared" si="4"/>
        <v>43</v>
      </c>
      <c r="T16" s="26">
        <v>20</v>
      </c>
      <c r="U16" s="39">
        <v>23</v>
      </c>
      <c r="V16" s="56">
        <f t="shared" si="5"/>
        <v>25</v>
      </c>
      <c r="W16" s="26">
        <v>11</v>
      </c>
      <c r="X16" s="57">
        <v>14</v>
      </c>
      <c r="Y16" s="25">
        <f t="shared" si="6"/>
        <v>26</v>
      </c>
      <c r="Z16" s="26">
        <v>14</v>
      </c>
      <c r="AA16" s="39">
        <v>12</v>
      </c>
    </row>
    <row r="17" spans="1:27" ht="18" customHeight="1">
      <c r="A17" s="31"/>
      <c r="B17" s="32"/>
      <c r="C17" s="21">
        <v>50</v>
      </c>
      <c r="D17" s="22" t="s">
        <v>15</v>
      </c>
      <c r="E17" s="23">
        <v>54</v>
      </c>
      <c r="F17" s="24" t="s">
        <v>16</v>
      </c>
      <c r="G17" s="25">
        <f t="shared" si="0"/>
        <v>90</v>
      </c>
      <c r="H17" s="26">
        <v>44</v>
      </c>
      <c r="I17" s="39">
        <v>46</v>
      </c>
      <c r="J17" s="56">
        <f t="shared" si="1"/>
        <v>73</v>
      </c>
      <c r="K17" s="26">
        <v>39</v>
      </c>
      <c r="L17" s="57">
        <v>34</v>
      </c>
      <c r="M17" s="25">
        <f t="shared" si="2"/>
        <v>74</v>
      </c>
      <c r="N17" s="26">
        <v>46</v>
      </c>
      <c r="O17" s="39">
        <v>28</v>
      </c>
      <c r="P17" s="56">
        <f t="shared" si="3"/>
        <v>54</v>
      </c>
      <c r="Q17" s="26">
        <v>32</v>
      </c>
      <c r="R17" s="57">
        <v>22</v>
      </c>
      <c r="S17" s="25">
        <f t="shared" si="4"/>
        <v>63</v>
      </c>
      <c r="T17" s="26">
        <v>39</v>
      </c>
      <c r="U17" s="39">
        <v>24</v>
      </c>
      <c r="V17" s="56">
        <f t="shared" si="5"/>
        <v>36</v>
      </c>
      <c r="W17" s="26">
        <v>16</v>
      </c>
      <c r="X17" s="57">
        <v>20</v>
      </c>
      <c r="Y17" s="25">
        <f t="shared" si="6"/>
        <v>26</v>
      </c>
      <c r="Z17" s="26">
        <v>14</v>
      </c>
      <c r="AA17" s="39">
        <v>12</v>
      </c>
    </row>
    <row r="18" spans="1:27" ht="18" customHeight="1">
      <c r="A18" s="31"/>
      <c r="B18" s="32"/>
      <c r="C18" s="21">
        <v>55</v>
      </c>
      <c r="D18" s="22" t="s">
        <v>15</v>
      </c>
      <c r="E18" s="23">
        <v>59</v>
      </c>
      <c r="F18" s="24" t="s">
        <v>16</v>
      </c>
      <c r="G18" s="25">
        <f t="shared" si="0"/>
        <v>108</v>
      </c>
      <c r="H18" s="26">
        <v>54</v>
      </c>
      <c r="I18" s="39">
        <v>54</v>
      </c>
      <c r="J18" s="56">
        <f t="shared" si="1"/>
        <v>84</v>
      </c>
      <c r="K18" s="26">
        <v>41</v>
      </c>
      <c r="L18" s="57">
        <v>43</v>
      </c>
      <c r="M18" s="25">
        <f t="shared" si="2"/>
        <v>69</v>
      </c>
      <c r="N18" s="26">
        <v>36</v>
      </c>
      <c r="O18" s="39">
        <v>33</v>
      </c>
      <c r="P18" s="56">
        <f t="shared" si="3"/>
        <v>73</v>
      </c>
      <c r="Q18" s="26">
        <v>39</v>
      </c>
      <c r="R18" s="57">
        <v>34</v>
      </c>
      <c r="S18" s="25">
        <f t="shared" si="4"/>
        <v>49</v>
      </c>
      <c r="T18" s="26">
        <v>30</v>
      </c>
      <c r="U18" s="39">
        <v>19</v>
      </c>
      <c r="V18" s="56">
        <f t="shared" si="5"/>
        <v>62</v>
      </c>
      <c r="W18" s="26">
        <v>36</v>
      </c>
      <c r="X18" s="57">
        <v>26</v>
      </c>
      <c r="Y18" s="25">
        <f t="shared" si="6"/>
        <v>36</v>
      </c>
      <c r="Z18" s="26">
        <v>19</v>
      </c>
      <c r="AA18" s="39">
        <v>17</v>
      </c>
    </row>
    <row r="19" spans="1:27" ht="18" customHeight="1">
      <c r="A19" s="31"/>
      <c r="B19" s="32"/>
      <c r="C19" s="21">
        <v>60</v>
      </c>
      <c r="D19" s="22" t="s">
        <v>15</v>
      </c>
      <c r="E19" s="23">
        <v>64</v>
      </c>
      <c r="F19" s="24" t="s">
        <v>16</v>
      </c>
      <c r="G19" s="25">
        <f t="shared" si="0"/>
        <v>124</v>
      </c>
      <c r="H19" s="26">
        <v>58</v>
      </c>
      <c r="I19" s="39">
        <v>66</v>
      </c>
      <c r="J19" s="56">
        <f t="shared" si="1"/>
        <v>106</v>
      </c>
      <c r="K19" s="26">
        <v>49</v>
      </c>
      <c r="L19" s="57">
        <v>57</v>
      </c>
      <c r="M19" s="25">
        <f t="shared" si="2"/>
        <v>73</v>
      </c>
      <c r="N19" s="26">
        <v>32</v>
      </c>
      <c r="O19" s="39">
        <v>41</v>
      </c>
      <c r="P19" s="56">
        <f t="shared" si="3"/>
        <v>61</v>
      </c>
      <c r="Q19" s="26">
        <v>28</v>
      </c>
      <c r="R19" s="57">
        <v>33</v>
      </c>
      <c r="S19" s="25">
        <f t="shared" si="4"/>
        <v>64</v>
      </c>
      <c r="T19" s="26">
        <v>35</v>
      </c>
      <c r="U19" s="39">
        <v>29</v>
      </c>
      <c r="V19" s="56">
        <f t="shared" si="5"/>
        <v>42</v>
      </c>
      <c r="W19" s="26">
        <v>26</v>
      </c>
      <c r="X19" s="57">
        <v>16</v>
      </c>
      <c r="Y19" s="25">
        <f t="shared" si="6"/>
        <v>52</v>
      </c>
      <c r="Z19" s="26">
        <v>34</v>
      </c>
      <c r="AA19" s="39">
        <v>18</v>
      </c>
    </row>
    <row r="20" spans="1:27" ht="18" customHeight="1">
      <c r="A20" s="31"/>
      <c r="B20" s="32"/>
      <c r="C20" s="21">
        <v>65</v>
      </c>
      <c r="D20" s="22" t="s">
        <v>15</v>
      </c>
      <c r="E20" s="23">
        <v>69</v>
      </c>
      <c r="F20" s="24" t="s">
        <v>16</v>
      </c>
      <c r="G20" s="25">
        <f t="shared" si="0"/>
        <v>88</v>
      </c>
      <c r="H20" s="26">
        <v>46</v>
      </c>
      <c r="I20" s="39">
        <v>42</v>
      </c>
      <c r="J20" s="56">
        <f t="shared" si="1"/>
        <v>121</v>
      </c>
      <c r="K20" s="26">
        <v>59</v>
      </c>
      <c r="L20" s="57">
        <v>62</v>
      </c>
      <c r="M20" s="25">
        <f t="shared" si="2"/>
        <v>97</v>
      </c>
      <c r="N20" s="26">
        <v>46</v>
      </c>
      <c r="O20" s="39">
        <v>51</v>
      </c>
      <c r="P20" s="56">
        <f t="shared" si="3"/>
        <v>63</v>
      </c>
      <c r="Q20" s="26">
        <v>28</v>
      </c>
      <c r="R20" s="57">
        <v>35</v>
      </c>
      <c r="S20" s="25">
        <f t="shared" si="4"/>
        <v>49</v>
      </c>
      <c r="T20" s="26">
        <v>22</v>
      </c>
      <c r="U20" s="39">
        <v>27</v>
      </c>
      <c r="V20" s="56">
        <f t="shared" si="5"/>
        <v>52</v>
      </c>
      <c r="W20" s="26">
        <v>27</v>
      </c>
      <c r="X20" s="57">
        <v>25</v>
      </c>
      <c r="Y20" s="25">
        <f t="shared" si="6"/>
        <v>38</v>
      </c>
      <c r="Z20" s="26">
        <v>23</v>
      </c>
      <c r="AA20" s="39">
        <v>15</v>
      </c>
    </row>
    <row r="21" spans="1:27" ht="18" customHeight="1">
      <c r="A21" s="31"/>
      <c r="B21" s="32"/>
      <c r="C21" s="21">
        <v>70</v>
      </c>
      <c r="D21" s="22" t="s">
        <v>15</v>
      </c>
      <c r="E21" s="23">
        <v>74</v>
      </c>
      <c r="F21" s="24" t="s">
        <v>16</v>
      </c>
      <c r="G21" s="25">
        <f t="shared" si="0"/>
        <v>60</v>
      </c>
      <c r="H21" s="26">
        <v>29</v>
      </c>
      <c r="I21" s="39">
        <v>31</v>
      </c>
      <c r="J21" s="56">
        <f t="shared" si="1"/>
        <v>77</v>
      </c>
      <c r="K21" s="26">
        <v>41</v>
      </c>
      <c r="L21" s="57">
        <v>36</v>
      </c>
      <c r="M21" s="25">
        <f t="shared" si="2"/>
        <v>98</v>
      </c>
      <c r="N21" s="26">
        <v>45</v>
      </c>
      <c r="O21" s="39">
        <v>53</v>
      </c>
      <c r="P21" s="56">
        <f t="shared" si="3"/>
        <v>84</v>
      </c>
      <c r="Q21" s="26">
        <v>39</v>
      </c>
      <c r="R21" s="57">
        <v>45</v>
      </c>
      <c r="S21" s="25">
        <f t="shared" si="4"/>
        <v>60</v>
      </c>
      <c r="T21" s="26">
        <v>27</v>
      </c>
      <c r="U21" s="39">
        <v>33</v>
      </c>
      <c r="V21" s="56">
        <f t="shared" si="5"/>
        <v>41</v>
      </c>
      <c r="W21" s="26">
        <v>19</v>
      </c>
      <c r="X21" s="57">
        <v>22</v>
      </c>
      <c r="Y21" s="25">
        <f t="shared" si="6"/>
        <v>46</v>
      </c>
      <c r="Z21" s="26">
        <v>25</v>
      </c>
      <c r="AA21" s="39">
        <v>21</v>
      </c>
    </row>
    <row r="22" spans="1:27" ht="18" customHeight="1">
      <c r="A22" s="31"/>
      <c r="B22" s="32"/>
      <c r="C22" s="21">
        <v>75</v>
      </c>
      <c r="D22" s="22" t="s">
        <v>15</v>
      </c>
      <c r="E22" s="23">
        <v>79</v>
      </c>
      <c r="F22" s="24" t="s">
        <v>16</v>
      </c>
      <c r="G22" s="41">
        <f t="shared" si="0"/>
        <v>34</v>
      </c>
      <c r="H22" s="26">
        <v>8</v>
      </c>
      <c r="I22" s="39">
        <v>26</v>
      </c>
      <c r="J22" s="56">
        <f t="shared" si="1"/>
        <v>47</v>
      </c>
      <c r="K22" s="26">
        <v>20</v>
      </c>
      <c r="L22" s="57">
        <v>27</v>
      </c>
      <c r="M22" s="25">
        <f t="shared" si="2"/>
        <v>67</v>
      </c>
      <c r="N22" s="26">
        <v>35</v>
      </c>
      <c r="O22" s="39">
        <v>32</v>
      </c>
      <c r="P22" s="56">
        <f t="shared" si="3"/>
        <v>74</v>
      </c>
      <c r="Q22" s="26">
        <v>28</v>
      </c>
      <c r="R22" s="57">
        <v>46</v>
      </c>
      <c r="S22" s="25">
        <f t="shared" si="4"/>
        <v>67</v>
      </c>
      <c r="T22" s="26">
        <v>30</v>
      </c>
      <c r="U22" s="39">
        <v>37</v>
      </c>
      <c r="V22" s="56">
        <f t="shared" si="5"/>
        <v>46</v>
      </c>
      <c r="W22" s="26">
        <v>21</v>
      </c>
      <c r="X22" s="57">
        <v>25</v>
      </c>
      <c r="Y22" s="25">
        <f t="shared" si="6"/>
        <v>35</v>
      </c>
      <c r="Z22" s="26">
        <v>15</v>
      </c>
      <c r="AA22" s="39">
        <v>20</v>
      </c>
    </row>
    <row r="23" spans="1:27" ht="18" customHeight="1">
      <c r="A23" s="31"/>
      <c r="B23" s="32"/>
      <c r="C23" s="28">
        <v>80</v>
      </c>
      <c r="D23" s="85" t="s">
        <v>15</v>
      </c>
      <c r="E23" s="86">
        <v>84</v>
      </c>
      <c r="F23" s="87" t="s">
        <v>16</v>
      </c>
      <c r="G23" s="25">
        <f t="shared" si="0"/>
        <v>41</v>
      </c>
      <c r="H23" s="26">
        <v>13</v>
      </c>
      <c r="I23" s="39">
        <v>28</v>
      </c>
      <c r="J23" s="56">
        <f t="shared" si="1"/>
        <v>24</v>
      </c>
      <c r="K23" s="26">
        <v>5</v>
      </c>
      <c r="L23" s="57">
        <v>19</v>
      </c>
      <c r="M23" s="25">
        <f t="shared" si="2"/>
        <v>31</v>
      </c>
      <c r="N23" s="26">
        <v>13</v>
      </c>
      <c r="O23" s="39">
        <v>18</v>
      </c>
      <c r="P23" s="56">
        <f t="shared" si="3"/>
        <v>42</v>
      </c>
      <c r="Q23" s="26">
        <v>21</v>
      </c>
      <c r="R23" s="57">
        <v>21</v>
      </c>
      <c r="S23" s="25">
        <f t="shared" si="4"/>
        <v>62</v>
      </c>
      <c r="T23" s="26">
        <v>22</v>
      </c>
      <c r="U23" s="39">
        <v>40</v>
      </c>
      <c r="V23" s="56">
        <f t="shared" si="5"/>
        <v>58</v>
      </c>
      <c r="W23" s="26">
        <v>25</v>
      </c>
      <c r="X23" s="57">
        <v>33</v>
      </c>
      <c r="Y23" s="25">
        <f t="shared" si="6"/>
        <v>34</v>
      </c>
      <c r="Z23" s="26">
        <v>14</v>
      </c>
      <c r="AA23" s="39">
        <v>20</v>
      </c>
    </row>
    <row r="24" spans="1:27" ht="18" customHeight="1">
      <c r="A24" s="31"/>
      <c r="B24" s="32"/>
      <c r="C24" s="106" t="s">
        <v>17</v>
      </c>
      <c r="D24" s="106"/>
      <c r="E24" s="106"/>
      <c r="F24" s="106"/>
      <c r="G24" s="25">
        <f t="shared" si="0"/>
        <v>30</v>
      </c>
      <c r="H24" s="26">
        <v>7</v>
      </c>
      <c r="I24" s="39">
        <v>23</v>
      </c>
      <c r="J24" s="56">
        <f t="shared" si="1"/>
        <v>37</v>
      </c>
      <c r="K24" s="26">
        <v>10</v>
      </c>
      <c r="L24" s="57">
        <v>27</v>
      </c>
      <c r="M24" s="25">
        <f t="shared" si="2"/>
        <v>31</v>
      </c>
      <c r="N24" s="26">
        <v>5</v>
      </c>
      <c r="O24" s="39">
        <v>26</v>
      </c>
      <c r="P24" s="56">
        <f t="shared" si="3"/>
        <v>33</v>
      </c>
      <c r="Q24" s="26">
        <v>7</v>
      </c>
      <c r="R24" s="57">
        <v>26</v>
      </c>
      <c r="S24" s="25">
        <f t="shared" si="4"/>
        <v>37</v>
      </c>
      <c r="T24" s="26">
        <v>15</v>
      </c>
      <c r="U24" s="39">
        <v>22</v>
      </c>
      <c r="V24" s="56">
        <f t="shared" si="5"/>
        <v>48</v>
      </c>
      <c r="W24" s="26">
        <v>19</v>
      </c>
      <c r="X24" s="57">
        <v>29</v>
      </c>
      <c r="Y24" s="25">
        <f t="shared" si="6"/>
        <v>56</v>
      </c>
      <c r="Z24" s="26">
        <v>25</v>
      </c>
      <c r="AA24" s="39">
        <v>31</v>
      </c>
    </row>
    <row r="25" spans="1:27" ht="18" customHeight="1">
      <c r="A25" s="44"/>
      <c r="B25" s="45"/>
      <c r="C25" s="104" t="s">
        <v>18</v>
      </c>
      <c r="D25" s="104"/>
      <c r="E25" s="104"/>
      <c r="F25" s="104"/>
      <c r="G25" s="61">
        <f t="shared" si="0"/>
        <v>0</v>
      </c>
      <c r="H25" s="62">
        <v>0</v>
      </c>
      <c r="I25" s="63">
        <v>0</v>
      </c>
      <c r="J25" s="64">
        <f t="shared" si="1"/>
        <v>0</v>
      </c>
      <c r="K25" s="62">
        <v>0</v>
      </c>
      <c r="L25" s="65">
        <v>0</v>
      </c>
      <c r="M25" s="61">
        <f t="shared" si="2"/>
        <v>0</v>
      </c>
      <c r="N25" s="62">
        <v>0</v>
      </c>
      <c r="O25" s="63">
        <v>0</v>
      </c>
      <c r="P25" s="64">
        <f t="shared" si="3"/>
        <v>0</v>
      </c>
      <c r="Q25" s="62">
        <v>0</v>
      </c>
      <c r="R25" s="65">
        <v>0</v>
      </c>
      <c r="S25" s="61">
        <f t="shared" si="4"/>
        <v>0</v>
      </c>
      <c r="T25" s="62">
        <v>0</v>
      </c>
      <c r="U25" s="63">
        <v>0</v>
      </c>
      <c r="V25" s="64">
        <f t="shared" si="5"/>
        <v>0</v>
      </c>
      <c r="W25" s="62">
        <v>0</v>
      </c>
      <c r="X25" s="65">
        <v>0</v>
      </c>
      <c r="Y25" s="61">
        <f t="shared" si="6"/>
        <v>0</v>
      </c>
      <c r="Z25" s="62">
        <v>0</v>
      </c>
      <c r="AA25" s="63">
        <v>0</v>
      </c>
    </row>
    <row r="26" spans="1:27" ht="15.75" customHeight="1">
      <c r="A26" s="49" t="s">
        <v>19</v>
      </c>
      <c r="P26" s="72"/>
      <c r="S26" s="50"/>
      <c r="T26" s="50"/>
      <c r="U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8"/>
  <sheetViews>
    <sheetView zoomScaleNormal="100" workbookViewId="0"/>
  </sheetViews>
  <sheetFormatPr defaultRowHeight="13.5"/>
  <cols>
    <col min="1" max="1" width="3.75" customWidth="1"/>
    <col min="2" max="2" width="8.625" customWidth="1"/>
    <col min="3" max="6" width="2.75" customWidth="1"/>
    <col min="7" max="27" width="7.375" customWidth="1"/>
  </cols>
  <sheetData>
    <row r="1" spans="1:27" ht="18" customHeight="1"/>
    <row r="2" spans="1:27" ht="18" customHeight="1">
      <c r="A2" s="1" t="s">
        <v>24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0" t="s">
        <v>3</v>
      </c>
      <c r="H4" s="100"/>
      <c r="I4" s="100"/>
      <c r="J4" s="108" t="s">
        <v>4</v>
      </c>
      <c r="K4" s="108"/>
      <c r="L4" s="108"/>
      <c r="M4" s="100" t="s">
        <v>5</v>
      </c>
      <c r="N4" s="100"/>
      <c r="O4" s="100"/>
      <c r="P4" s="108" t="s">
        <v>6</v>
      </c>
      <c r="Q4" s="108"/>
      <c r="R4" s="108"/>
      <c r="S4" s="100" t="s">
        <v>7</v>
      </c>
      <c r="T4" s="100"/>
      <c r="U4" s="100"/>
      <c r="V4" s="108" t="s">
        <v>8</v>
      </c>
      <c r="W4" s="108"/>
      <c r="X4" s="108"/>
      <c r="Y4" s="100" t="s">
        <v>9</v>
      </c>
      <c r="Z4" s="100"/>
      <c r="AA4" s="100"/>
    </row>
    <row r="5" spans="1:27" ht="15.95" customHeight="1">
      <c r="A5" s="99"/>
      <c r="B5" s="99"/>
      <c r="C5" s="99"/>
      <c r="D5" s="99"/>
      <c r="E5" s="99"/>
      <c r="F5" s="99"/>
      <c r="G5" s="88" t="s">
        <v>10</v>
      </c>
      <c r="H5" s="89" t="s">
        <v>11</v>
      </c>
      <c r="I5" s="90" t="s">
        <v>12</v>
      </c>
      <c r="J5" s="91" t="s">
        <v>10</v>
      </c>
      <c r="K5" s="89" t="s">
        <v>11</v>
      </c>
      <c r="L5" s="92" t="s">
        <v>12</v>
      </c>
      <c r="M5" s="88" t="s">
        <v>10</v>
      </c>
      <c r="N5" s="89" t="s">
        <v>11</v>
      </c>
      <c r="O5" s="90" t="s">
        <v>12</v>
      </c>
      <c r="P5" s="91" t="s">
        <v>10</v>
      </c>
      <c r="Q5" s="93" t="s">
        <v>11</v>
      </c>
      <c r="R5" s="92" t="s">
        <v>12</v>
      </c>
      <c r="S5" s="88" t="s">
        <v>10</v>
      </c>
      <c r="T5" s="93" t="s">
        <v>11</v>
      </c>
      <c r="U5" s="90" t="s">
        <v>12</v>
      </c>
      <c r="V5" s="91" t="s">
        <v>10</v>
      </c>
      <c r="W5" s="93" t="s">
        <v>11</v>
      </c>
      <c r="X5" s="92" t="s">
        <v>12</v>
      </c>
      <c r="Y5" s="88" t="s">
        <v>10</v>
      </c>
      <c r="Z5" s="93" t="s">
        <v>11</v>
      </c>
      <c r="AA5" s="90" t="s">
        <v>12</v>
      </c>
    </row>
    <row r="6" spans="1:27" ht="18" customHeight="1">
      <c r="A6" s="110" t="s">
        <v>13</v>
      </c>
      <c r="B6" s="110"/>
      <c r="C6" s="110"/>
      <c r="D6" s="110"/>
      <c r="E6" s="110"/>
      <c r="F6" s="110"/>
      <c r="G6" s="11">
        <f t="shared" ref="G6:G25" si="0">SUM(H6:I6)</f>
        <v>11315</v>
      </c>
      <c r="H6" s="12">
        <v>5371</v>
      </c>
      <c r="I6" s="79">
        <v>5944</v>
      </c>
      <c r="J6" s="80">
        <f t="shared" ref="J6:J25" si="1">SUM(K6:L6)</f>
        <v>10929</v>
      </c>
      <c r="K6" s="12">
        <v>5207</v>
      </c>
      <c r="L6" s="78">
        <v>5722</v>
      </c>
      <c r="M6" s="11">
        <f t="shared" ref="M6:M25" si="2">SUM(N6:O6)</f>
        <v>10373</v>
      </c>
      <c r="N6" s="12">
        <v>4932</v>
      </c>
      <c r="O6" s="79">
        <v>5441</v>
      </c>
      <c r="P6" s="80">
        <f t="shared" ref="P6:P25" si="3">SUM(Q6:R6)</f>
        <v>9895</v>
      </c>
      <c r="Q6" s="12">
        <v>4684</v>
      </c>
      <c r="R6" s="78">
        <v>5211</v>
      </c>
      <c r="S6" s="11">
        <f t="shared" ref="S6:S25" si="4">SUM(T6:U6)</f>
        <v>9198</v>
      </c>
      <c r="T6" s="12">
        <v>4353</v>
      </c>
      <c r="U6" s="79">
        <v>4845</v>
      </c>
      <c r="V6" s="80">
        <f t="shared" ref="V6:V25" si="5">SUM(W6:X6)</f>
        <v>8541</v>
      </c>
      <c r="W6" s="12">
        <f>SUM(W7:W25)</f>
        <v>4042</v>
      </c>
      <c r="X6" s="78">
        <f>SUM(X7:X25)</f>
        <v>4499</v>
      </c>
      <c r="Y6" s="11">
        <f t="shared" ref="Y6:Y25" si="6">SUM(Z6:AA6)</f>
        <v>7855</v>
      </c>
      <c r="Z6" s="12">
        <f>SUM(Z7:Z25)</f>
        <v>3696</v>
      </c>
      <c r="AA6" s="79">
        <f>SUM(AA7:AA25)</f>
        <v>4159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52" t="s">
        <v>16</v>
      </c>
      <c r="G7" s="41">
        <f t="shared" si="0"/>
        <v>547</v>
      </c>
      <c r="H7" s="42">
        <v>265</v>
      </c>
      <c r="I7" s="40">
        <v>282</v>
      </c>
      <c r="J7" s="83">
        <f t="shared" si="1"/>
        <v>444</v>
      </c>
      <c r="K7" s="42">
        <v>235</v>
      </c>
      <c r="L7" s="84">
        <v>209</v>
      </c>
      <c r="M7" s="41">
        <f t="shared" si="2"/>
        <v>385</v>
      </c>
      <c r="N7" s="42">
        <v>187</v>
      </c>
      <c r="O7" s="40">
        <v>198</v>
      </c>
      <c r="P7" s="83">
        <f t="shared" si="3"/>
        <v>366</v>
      </c>
      <c r="Q7" s="42">
        <v>176</v>
      </c>
      <c r="R7" s="84">
        <v>190</v>
      </c>
      <c r="S7" s="41">
        <f t="shared" si="4"/>
        <v>314</v>
      </c>
      <c r="T7" s="42">
        <v>157</v>
      </c>
      <c r="U7" s="40">
        <v>157</v>
      </c>
      <c r="V7" s="83">
        <f t="shared" si="5"/>
        <v>268</v>
      </c>
      <c r="W7" s="42">
        <v>137</v>
      </c>
      <c r="X7" s="84">
        <v>131</v>
      </c>
      <c r="Y7" s="41">
        <f t="shared" si="6"/>
        <v>221</v>
      </c>
      <c r="Z7" s="42">
        <v>107</v>
      </c>
      <c r="AA7" s="40">
        <v>114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33" t="s">
        <v>16</v>
      </c>
      <c r="G8" s="25">
        <f t="shared" si="0"/>
        <v>712</v>
      </c>
      <c r="H8" s="26">
        <v>337</v>
      </c>
      <c r="I8" s="39">
        <v>375</v>
      </c>
      <c r="J8" s="56">
        <f t="shared" si="1"/>
        <v>545</v>
      </c>
      <c r="K8" s="26">
        <v>270</v>
      </c>
      <c r="L8" s="57">
        <v>275</v>
      </c>
      <c r="M8" s="25">
        <f t="shared" si="2"/>
        <v>450</v>
      </c>
      <c r="N8" s="26">
        <v>234</v>
      </c>
      <c r="O8" s="39">
        <v>216</v>
      </c>
      <c r="P8" s="56">
        <f t="shared" si="3"/>
        <v>364</v>
      </c>
      <c r="Q8" s="26">
        <v>179</v>
      </c>
      <c r="R8" s="57">
        <v>185</v>
      </c>
      <c r="S8" s="25">
        <f t="shared" si="4"/>
        <v>356</v>
      </c>
      <c r="T8" s="26">
        <v>170</v>
      </c>
      <c r="U8" s="39">
        <v>186</v>
      </c>
      <c r="V8" s="56">
        <f t="shared" si="5"/>
        <v>299</v>
      </c>
      <c r="W8" s="26">
        <v>148</v>
      </c>
      <c r="X8" s="57">
        <v>151</v>
      </c>
      <c r="Y8" s="25">
        <f t="shared" si="6"/>
        <v>255</v>
      </c>
      <c r="Z8" s="26">
        <v>132</v>
      </c>
      <c r="AA8" s="39">
        <v>123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33" t="s">
        <v>16</v>
      </c>
      <c r="G9" s="25">
        <f t="shared" si="0"/>
        <v>772</v>
      </c>
      <c r="H9" s="26">
        <v>386</v>
      </c>
      <c r="I9" s="39">
        <v>386</v>
      </c>
      <c r="J9" s="56">
        <f t="shared" si="1"/>
        <v>709</v>
      </c>
      <c r="K9" s="26">
        <v>339</v>
      </c>
      <c r="L9" s="57">
        <v>370</v>
      </c>
      <c r="M9" s="25">
        <f t="shared" si="2"/>
        <v>542</v>
      </c>
      <c r="N9" s="26">
        <v>264</v>
      </c>
      <c r="O9" s="39">
        <v>278</v>
      </c>
      <c r="P9" s="56">
        <f t="shared" si="3"/>
        <v>446</v>
      </c>
      <c r="Q9" s="26">
        <v>235</v>
      </c>
      <c r="R9" s="57">
        <v>211</v>
      </c>
      <c r="S9" s="25">
        <f t="shared" si="4"/>
        <v>373</v>
      </c>
      <c r="T9" s="26">
        <v>186</v>
      </c>
      <c r="U9" s="39">
        <v>187</v>
      </c>
      <c r="V9" s="56">
        <f t="shared" si="5"/>
        <v>356</v>
      </c>
      <c r="W9" s="26">
        <v>166</v>
      </c>
      <c r="X9" s="57">
        <v>190</v>
      </c>
      <c r="Y9" s="25">
        <f t="shared" si="6"/>
        <v>302</v>
      </c>
      <c r="Z9" s="26">
        <v>151</v>
      </c>
      <c r="AA9" s="39">
        <v>151</v>
      </c>
    </row>
    <row r="10" spans="1:27" ht="18" customHeight="1">
      <c r="A10" s="31"/>
      <c r="B10" s="38"/>
      <c r="C10" s="28">
        <v>15</v>
      </c>
      <c r="D10" s="22" t="s">
        <v>15</v>
      </c>
      <c r="E10" s="23">
        <v>19</v>
      </c>
      <c r="F10" s="33" t="s">
        <v>16</v>
      </c>
      <c r="G10" s="25">
        <f t="shared" si="0"/>
        <v>786</v>
      </c>
      <c r="H10" s="26">
        <v>398</v>
      </c>
      <c r="I10" s="39">
        <v>388</v>
      </c>
      <c r="J10" s="56">
        <f t="shared" si="1"/>
        <v>690</v>
      </c>
      <c r="K10" s="26">
        <v>344</v>
      </c>
      <c r="L10" s="57">
        <v>346</v>
      </c>
      <c r="M10" s="25">
        <f t="shared" si="2"/>
        <v>572</v>
      </c>
      <c r="N10" s="26">
        <v>271</v>
      </c>
      <c r="O10" s="39">
        <v>301</v>
      </c>
      <c r="P10" s="56">
        <f t="shared" si="3"/>
        <v>481</v>
      </c>
      <c r="Q10" s="26">
        <v>231</v>
      </c>
      <c r="R10" s="57">
        <v>250</v>
      </c>
      <c r="S10" s="25">
        <f t="shared" si="4"/>
        <v>366</v>
      </c>
      <c r="T10" s="26">
        <v>196</v>
      </c>
      <c r="U10" s="39">
        <v>170</v>
      </c>
      <c r="V10" s="56">
        <f t="shared" si="5"/>
        <v>317</v>
      </c>
      <c r="W10" s="26">
        <v>164</v>
      </c>
      <c r="X10" s="57">
        <v>153</v>
      </c>
      <c r="Y10" s="25">
        <f t="shared" si="6"/>
        <v>292</v>
      </c>
      <c r="Z10" s="26">
        <v>136</v>
      </c>
      <c r="AA10" s="39">
        <v>156</v>
      </c>
    </row>
    <row r="11" spans="1:27" ht="18" customHeight="1">
      <c r="A11" s="31"/>
      <c r="B11" s="38"/>
      <c r="C11" s="94">
        <v>20</v>
      </c>
      <c r="D11" s="34" t="s">
        <v>15</v>
      </c>
      <c r="E11" s="29">
        <v>24</v>
      </c>
      <c r="F11" s="81" t="s">
        <v>16</v>
      </c>
      <c r="G11" s="95">
        <f t="shared" si="0"/>
        <v>552</v>
      </c>
      <c r="H11" s="26">
        <v>275</v>
      </c>
      <c r="I11" s="39">
        <v>277</v>
      </c>
      <c r="J11" s="56">
        <f t="shared" si="1"/>
        <v>651</v>
      </c>
      <c r="K11" s="26">
        <v>317</v>
      </c>
      <c r="L11" s="57">
        <v>334</v>
      </c>
      <c r="M11" s="25">
        <f t="shared" si="2"/>
        <v>569</v>
      </c>
      <c r="N11" s="26">
        <v>279</v>
      </c>
      <c r="O11" s="39">
        <v>290</v>
      </c>
      <c r="P11" s="56">
        <f t="shared" si="3"/>
        <v>494</v>
      </c>
      <c r="Q11" s="26">
        <v>226</v>
      </c>
      <c r="R11" s="57">
        <v>268</v>
      </c>
      <c r="S11" s="25">
        <f t="shared" si="4"/>
        <v>365</v>
      </c>
      <c r="T11" s="26">
        <v>169</v>
      </c>
      <c r="U11" s="39">
        <v>196</v>
      </c>
      <c r="V11" s="56">
        <f t="shared" si="5"/>
        <v>298</v>
      </c>
      <c r="W11" s="26">
        <v>158</v>
      </c>
      <c r="X11" s="57">
        <v>140</v>
      </c>
      <c r="Y11" s="25">
        <f t="shared" si="6"/>
        <v>249</v>
      </c>
      <c r="Z11" s="26">
        <v>120</v>
      </c>
      <c r="AA11" s="39">
        <v>129</v>
      </c>
    </row>
    <row r="12" spans="1:27" ht="18" customHeight="1">
      <c r="A12" s="31"/>
      <c r="B12" s="38"/>
      <c r="C12" s="21">
        <v>25</v>
      </c>
      <c r="D12" s="22" t="s">
        <v>15</v>
      </c>
      <c r="E12" s="23">
        <v>29</v>
      </c>
      <c r="F12" s="33" t="s">
        <v>16</v>
      </c>
      <c r="G12" s="25">
        <f t="shared" si="0"/>
        <v>517</v>
      </c>
      <c r="H12" s="26">
        <v>258</v>
      </c>
      <c r="I12" s="39">
        <v>259</v>
      </c>
      <c r="J12" s="56">
        <f t="shared" si="1"/>
        <v>541</v>
      </c>
      <c r="K12" s="26">
        <v>273</v>
      </c>
      <c r="L12" s="57">
        <v>268</v>
      </c>
      <c r="M12" s="25">
        <f t="shared" si="2"/>
        <v>613</v>
      </c>
      <c r="N12" s="26">
        <v>311</v>
      </c>
      <c r="O12" s="39">
        <v>302</v>
      </c>
      <c r="P12" s="56">
        <f t="shared" si="3"/>
        <v>542</v>
      </c>
      <c r="Q12" s="26">
        <v>285</v>
      </c>
      <c r="R12" s="57">
        <v>257</v>
      </c>
      <c r="S12" s="25">
        <f t="shared" si="4"/>
        <v>438</v>
      </c>
      <c r="T12" s="26">
        <v>223</v>
      </c>
      <c r="U12" s="39">
        <v>215</v>
      </c>
      <c r="V12" s="56">
        <f t="shared" si="5"/>
        <v>336</v>
      </c>
      <c r="W12" s="26">
        <v>165</v>
      </c>
      <c r="X12" s="57">
        <v>171</v>
      </c>
      <c r="Y12" s="25">
        <f t="shared" si="6"/>
        <v>285</v>
      </c>
      <c r="Z12" s="26">
        <v>147</v>
      </c>
      <c r="AA12" s="39">
        <v>138</v>
      </c>
    </row>
    <row r="13" spans="1:27" ht="18" customHeight="1">
      <c r="A13" s="31"/>
      <c r="B13" s="38"/>
      <c r="C13" s="21">
        <v>30</v>
      </c>
      <c r="D13" s="22" t="s">
        <v>15</v>
      </c>
      <c r="E13" s="23">
        <v>34</v>
      </c>
      <c r="F13" s="33" t="s">
        <v>16</v>
      </c>
      <c r="G13" s="41">
        <f t="shared" si="0"/>
        <v>601</v>
      </c>
      <c r="H13" s="26">
        <v>293</v>
      </c>
      <c r="I13" s="39">
        <v>308</v>
      </c>
      <c r="J13" s="56">
        <f t="shared" si="1"/>
        <v>487</v>
      </c>
      <c r="K13" s="26">
        <v>229</v>
      </c>
      <c r="L13" s="57">
        <v>258</v>
      </c>
      <c r="M13" s="25">
        <f t="shared" si="2"/>
        <v>480</v>
      </c>
      <c r="N13" s="26">
        <v>235</v>
      </c>
      <c r="O13" s="39">
        <v>245</v>
      </c>
      <c r="P13" s="56">
        <f t="shared" si="3"/>
        <v>582</v>
      </c>
      <c r="Q13" s="26">
        <v>301</v>
      </c>
      <c r="R13" s="57">
        <v>281</v>
      </c>
      <c r="S13" s="25">
        <f t="shared" si="4"/>
        <v>497</v>
      </c>
      <c r="T13" s="26">
        <v>253</v>
      </c>
      <c r="U13" s="39">
        <v>244</v>
      </c>
      <c r="V13" s="56">
        <f t="shared" si="5"/>
        <v>393</v>
      </c>
      <c r="W13" s="26">
        <v>209</v>
      </c>
      <c r="X13" s="57">
        <v>184</v>
      </c>
      <c r="Y13" s="25">
        <f t="shared" si="6"/>
        <v>274</v>
      </c>
      <c r="Z13" s="26">
        <v>144</v>
      </c>
      <c r="AA13" s="39">
        <v>130</v>
      </c>
    </row>
    <row r="14" spans="1:27" ht="18" customHeight="1">
      <c r="A14" s="31"/>
      <c r="B14" s="38"/>
      <c r="C14" s="21">
        <v>35</v>
      </c>
      <c r="D14" s="22" t="s">
        <v>15</v>
      </c>
      <c r="E14" s="23">
        <v>39</v>
      </c>
      <c r="F14" s="33" t="s">
        <v>16</v>
      </c>
      <c r="G14" s="25">
        <f t="shared" si="0"/>
        <v>767</v>
      </c>
      <c r="H14" s="26">
        <v>387</v>
      </c>
      <c r="I14" s="39">
        <v>380</v>
      </c>
      <c r="J14" s="56">
        <f t="shared" si="1"/>
        <v>598</v>
      </c>
      <c r="K14" s="26">
        <v>290</v>
      </c>
      <c r="L14" s="57">
        <v>308</v>
      </c>
      <c r="M14" s="25">
        <f t="shared" si="2"/>
        <v>466</v>
      </c>
      <c r="N14" s="26">
        <v>226</v>
      </c>
      <c r="O14" s="39">
        <v>240</v>
      </c>
      <c r="P14" s="56">
        <f t="shared" si="3"/>
        <v>454</v>
      </c>
      <c r="Q14" s="26">
        <v>224</v>
      </c>
      <c r="R14" s="57">
        <v>230</v>
      </c>
      <c r="S14" s="25">
        <f t="shared" si="4"/>
        <v>531</v>
      </c>
      <c r="T14" s="26">
        <v>269</v>
      </c>
      <c r="U14" s="39">
        <v>262</v>
      </c>
      <c r="V14" s="56">
        <f t="shared" si="5"/>
        <v>458</v>
      </c>
      <c r="W14" s="26">
        <v>236</v>
      </c>
      <c r="X14" s="57">
        <v>222</v>
      </c>
      <c r="Y14" s="25">
        <f t="shared" si="6"/>
        <v>372</v>
      </c>
      <c r="Z14" s="26">
        <v>191</v>
      </c>
      <c r="AA14" s="39">
        <v>181</v>
      </c>
    </row>
    <row r="15" spans="1:27" ht="18" customHeight="1">
      <c r="A15" s="31"/>
      <c r="B15" s="38"/>
      <c r="C15" s="21">
        <v>40</v>
      </c>
      <c r="D15" s="22" t="s">
        <v>15</v>
      </c>
      <c r="E15" s="23">
        <v>44</v>
      </c>
      <c r="F15" s="33" t="s">
        <v>16</v>
      </c>
      <c r="G15" s="25">
        <f t="shared" si="0"/>
        <v>987</v>
      </c>
      <c r="H15" s="26">
        <v>512</v>
      </c>
      <c r="I15" s="39">
        <v>475</v>
      </c>
      <c r="J15" s="56">
        <f t="shared" si="1"/>
        <v>755</v>
      </c>
      <c r="K15" s="26">
        <v>376</v>
      </c>
      <c r="L15" s="57">
        <v>379</v>
      </c>
      <c r="M15" s="25">
        <f t="shared" si="2"/>
        <v>595</v>
      </c>
      <c r="N15" s="26">
        <v>294</v>
      </c>
      <c r="O15" s="39">
        <v>301</v>
      </c>
      <c r="P15" s="56">
        <f t="shared" si="3"/>
        <v>454</v>
      </c>
      <c r="Q15" s="26">
        <v>213</v>
      </c>
      <c r="R15" s="57">
        <v>241</v>
      </c>
      <c r="S15" s="25">
        <f t="shared" si="4"/>
        <v>446</v>
      </c>
      <c r="T15" s="26">
        <v>222</v>
      </c>
      <c r="U15" s="39">
        <v>224</v>
      </c>
      <c r="V15" s="56">
        <f t="shared" si="5"/>
        <v>510</v>
      </c>
      <c r="W15" s="26">
        <v>248</v>
      </c>
      <c r="X15" s="57">
        <v>262</v>
      </c>
      <c r="Y15" s="25">
        <f t="shared" si="6"/>
        <v>469</v>
      </c>
      <c r="Z15" s="26">
        <v>243</v>
      </c>
      <c r="AA15" s="39">
        <v>226</v>
      </c>
    </row>
    <row r="16" spans="1:27" ht="18" customHeight="1">
      <c r="A16" s="31"/>
      <c r="B16" s="38"/>
      <c r="C16" s="21">
        <v>45</v>
      </c>
      <c r="D16" s="22" t="s">
        <v>15</v>
      </c>
      <c r="E16" s="23">
        <v>49</v>
      </c>
      <c r="F16" s="33" t="s">
        <v>16</v>
      </c>
      <c r="G16" s="25">
        <f t="shared" si="0"/>
        <v>726</v>
      </c>
      <c r="H16" s="26">
        <v>355</v>
      </c>
      <c r="I16" s="39">
        <v>371</v>
      </c>
      <c r="J16" s="56">
        <f t="shared" si="1"/>
        <v>973</v>
      </c>
      <c r="K16" s="26">
        <v>510</v>
      </c>
      <c r="L16" s="57">
        <v>463</v>
      </c>
      <c r="M16" s="25">
        <f t="shared" si="2"/>
        <v>727</v>
      </c>
      <c r="N16" s="26">
        <v>362</v>
      </c>
      <c r="O16" s="39">
        <v>365</v>
      </c>
      <c r="P16" s="56">
        <f t="shared" si="3"/>
        <v>580</v>
      </c>
      <c r="Q16" s="26">
        <v>287</v>
      </c>
      <c r="R16" s="57">
        <v>293</v>
      </c>
      <c r="S16" s="25">
        <f t="shared" si="4"/>
        <v>444</v>
      </c>
      <c r="T16" s="26">
        <v>207</v>
      </c>
      <c r="U16" s="39">
        <v>237</v>
      </c>
      <c r="V16" s="56">
        <f t="shared" si="5"/>
        <v>449</v>
      </c>
      <c r="W16" s="26">
        <v>227</v>
      </c>
      <c r="X16" s="57">
        <v>222</v>
      </c>
      <c r="Y16" s="25">
        <f t="shared" si="6"/>
        <v>512</v>
      </c>
      <c r="Z16" s="26">
        <v>251</v>
      </c>
      <c r="AA16" s="39">
        <v>261</v>
      </c>
    </row>
    <row r="17" spans="1:27" ht="18" customHeight="1">
      <c r="A17" s="31"/>
      <c r="B17" s="38"/>
      <c r="C17" s="21">
        <v>50</v>
      </c>
      <c r="D17" s="22" t="s">
        <v>15</v>
      </c>
      <c r="E17" s="23">
        <v>54</v>
      </c>
      <c r="F17" s="33" t="s">
        <v>16</v>
      </c>
      <c r="G17" s="25">
        <f t="shared" si="0"/>
        <v>732</v>
      </c>
      <c r="H17" s="26">
        <v>345</v>
      </c>
      <c r="I17" s="39">
        <v>387</v>
      </c>
      <c r="J17" s="56">
        <f t="shared" si="1"/>
        <v>723</v>
      </c>
      <c r="K17" s="26">
        <v>355</v>
      </c>
      <c r="L17" s="57">
        <v>368</v>
      </c>
      <c r="M17" s="25">
        <f t="shared" si="2"/>
        <v>943</v>
      </c>
      <c r="N17" s="26">
        <v>500</v>
      </c>
      <c r="O17" s="39">
        <v>443</v>
      </c>
      <c r="P17" s="56">
        <f t="shared" si="3"/>
        <v>720</v>
      </c>
      <c r="Q17" s="26">
        <v>359</v>
      </c>
      <c r="R17" s="57">
        <v>361</v>
      </c>
      <c r="S17" s="25">
        <f t="shared" si="4"/>
        <v>565</v>
      </c>
      <c r="T17" s="26">
        <v>281</v>
      </c>
      <c r="U17" s="39">
        <v>284</v>
      </c>
      <c r="V17" s="56">
        <f t="shared" si="5"/>
        <v>441</v>
      </c>
      <c r="W17" s="26">
        <v>199</v>
      </c>
      <c r="X17" s="57">
        <v>242</v>
      </c>
      <c r="Y17" s="25">
        <f t="shared" si="6"/>
        <v>428</v>
      </c>
      <c r="Z17" s="26">
        <v>215</v>
      </c>
      <c r="AA17" s="39">
        <v>213</v>
      </c>
    </row>
    <row r="18" spans="1:27" ht="18" customHeight="1">
      <c r="A18" s="31"/>
      <c r="B18" s="38"/>
      <c r="C18" s="21">
        <v>55</v>
      </c>
      <c r="D18" s="22" t="s">
        <v>15</v>
      </c>
      <c r="E18" s="23">
        <v>59</v>
      </c>
      <c r="F18" s="33" t="s">
        <v>16</v>
      </c>
      <c r="G18" s="25">
        <f t="shared" si="0"/>
        <v>815</v>
      </c>
      <c r="H18" s="26">
        <v>370</v>
      </c>
      <c r="I18" s="39">
        <v>445</v>
      </c>
      <c r="J18" s="56">
        <f t="shared" si="1"/>
        <v>705</v>
      </c>
      <c r="K18" s="26">
        <v>337</v>
      </c>
      <c r="L18" s="57">
        <v>368</v>
      </c>
      <c r="M18" s="25">
        <f t="shared" si="2"/>
        <v>680</v>
      </c>
      <c r="N18" s="26">
        <v>328</v>
      </c>
      <c r="O18" s="39">
        <v>352</v>
      </c>
      <c r="P18" s="56">
        <f t="shared" si="3"/>
        <v>913</v>
      </c>
      <c r="Q18" s="26">
        <v>488</v>
      </c>
      <c r="R18" s="57">
        <v>425</v>
      </c>
      <c r="S18" s="25">
        <f t="shared" si="4"/>
        <v>711</v>
      </c>
      <c r="T18" s="26">
        <v>357</v>
      </c>
      <c r="U18" s="39">
        <v>354</v>
      </c>
      <c r="V18" s="56">
        <f t="shared" si="5"/>
        <v>570</v>
      </c>
      <c r="W18" s="26">
        <v>285</v>
      </c>
      <c r="X18" s="57">
        <v>285</v>
      </c>
      <c r="Y18" s="25">
        <f t="shared" si="6"/>
        <v>438</v>
      </c>
      <c r="Z18" s="26">
        <v>201</v>
      </c>
      <c r="AA18" s="39">
        <v>237</v>
      </c>
    </row>
    <row r="19" spans="1:27" ht="18" customHeight="1">
      <c r="A19" s="31"/>
      <c r="B19" s="38"/>
      <c r="C19" s="21">
        <v>60</v>
      </c>
      <c r="D19" s="22" t="s">
        <v>15</v>
      </c>
      <c r="E19" s="23">
        <v>64</v>
      </c>
      <c r="F19" s="33" t="s">
        <v>16</v>
      </c>
      <c r="G19" s="25">
        <f t="shared" si="0"/>
        <v>816</v>
      </c>
      <c r="H19" s="26">
        <v>387</v>
      </c>
      <c r="I19" s="39">
        <v>429</v>
      </c>
      <c r="J19" s="56">
        <f t="shared" si="1"/>
        <v>778</v>
      </c>
      <c r="K19" s="26">
        <v>353</v>
      </c>
      <c r="L19" s="57">
        <v>425</v>
      </c>
      <c r="M19" s="25">
        <f t="shared" si="2"/>
        <v>687</v>
      </c>
      <c r="N19" s="26">
        <v>325</v>
      </c>
      <c r="O19" s="39">
        <v>362</v>
      </c>
      <c r="P19" s="56">
        <f t="shared" si="3"/>
        <v>666</v>
      </c>
      <c r="Q19" s="26">
        <v>320</v>
      </c>
      <c r="R19" s="57">
        <v>346</v>
      </c>
      <c r="S19" s="25">
        <f t="shared" si="4"/>
        <v>889</v>
      </c>
      <c r="T19" s="26">
        <v>469</v>
      </c>
      <c r="U19" s="39">
        <v>420</v>
      </c>
      <c r="V19" s="56">
        <f t="shared" si="5"/>
        <v>689</v>
      </c>
      <c r="W19" s="26">
        <v>339</v>
      </c>
      <c r="X19" s="57">
        <v>350</v>
      </c>
      <c r="Y19" s="25">
        <f t="shared" si="6"/>
        <v>557</v>
      </c>
      <c r="Z19" s="26">
        <v>279</v>
      </c>
      <c r="AA19" s="39">
        <v>278</v>
      </c>
    </row>
    <row r="20" spans="1:27" ht="18" customHeight="1">
      <c r="A20" s="31"/>
      <c r="B20" s="38"/>
      <c r="C20" s="21">
        <v>65</v>
      </c>
      <c r="D20" s="22" t="s">
        <v>15</v>
      </c>
      <c r="E20" s="23">
        <v>69</v>
      </c>
      <c r="F20" s="33" t="s">
        <v>16</v>
      </c>
      <c r="G20" s="25">
        <f t="shared" si="0"/>
        <v>644</v>
      </c>
      <c r="H20" s="26">
        <v>302</v>
      </c>
      <c r="I20" s="39">
        <v>342</v>
      </c>
      <c r="J20" s="56">
        <f t="shared" si="1"/>
        <v>762</v>
      </c>
      <c r="K20" s="26">
        <v>348</v>
      </c>
      <c r="L20" s="57">
        <v>414</v>
      </c>
      <c r="M20" s="25">
        <f t="shared" si="2"/>
        <v>751</v>
      </c>
      <c r="N20" s="26">
        <v>336</v>
      </c>
      <c r="O20" s="39">
        <v>415</v>
      </c>
      <c r="P20" s="56">
        <f t="shared" si="3"/>
        <v>654</v>
      </c>
      <c r="Q20" s="26">
        <v>300</v>
      </c>
      <c r="R20" s="57">
        <v>354</v>
      </c>
      <c r="S20" s="25">
        <f t="shared" si="4"/>
        <v>627</v>
      </c>
      <c r="T20" s="26">
        <v>301</v>
      </c>
      <c r="U20" s="39">
        <v>326</v>
      </c>
      <c r="V20" s="56">
        <f t="shared" si="5"/>
        <v>859</v>
      </c>
      <c r="W20" s="26">
        <v>449</v>
      </c>
      <c r="X20" s="57">
        <v>410</v>
      </c>
      <c r="Y20" s="25">
        <f t="shared" si="6"/>
        <v>672</v>
      </c>
      <c r="Z20" s="26">
        <v>326</v>
      </c>
      <c r="AA20" s="39">
        <v>346</v>
      </c>
    </row>
    <row r="21" spans="1:27" ht="18" customHeight="1">
      <c r="A21" s="31"/>
      <c r="B21" s="38"/>
      <c r="C21" s="21">
        <v>70</v>
      </c>
      <c r="D21" s="22" t="s">
        <v>15</v>
      </c>
      <c r="E21" s="23">
        <v>74</v>
      </c>
      <c r="F21" s="33" t="s">
        <v>16</v>
      </c>
      <c r="G21" s="25">
        <f t="shared" si="0"/>
        <v>476</v>
      </c>
      <c r="H21" s="26">
        <v>193</v>
      </c>
      <c r="I21" s="39">
        <v>283</v>
      </c>
      <c r="J21" s="56">
        <f t="shared" si="1"/>
        <v>599</v>
      </c>
      <c r="K21" s="26">
        <v>277</v>
      </c>
      <c r="L21" s="57">
        <v>322</v>
      </c>
      <c r="M21" s="25">
        <f t="shared" si="2"/>
        <v>705</v>
      </c>
      <c r="N21" s="26">
        <v>314</v>
      </c>
      <c r="O21" s="39">
        <v>391</v>
      </c>
      <c r="P21" s="56">
        <f t="shared" si="3"/>
        <v>695</v>
      </c>
      <c r="Q21" s="26">
        <v>291</v>
      </c>
      <c r="R21" s="57">
        <v>404</v>
      </c>
      <c r="S21" s="25">
        <f t="shared" si="4"/>
        <v>593</v>
      </c>
      <c r="T21" s="26">
        <v>262</v>
      </c>
      <c r="U21" s="39">
        <v>331</v>
      </c>
      <c r="V21" s="56">
        <f t="shared" si="5"/>
        <v>590</v>
      </c>
      <c r="W21" s="26">
        <v>278</v>
      </c>
      <c r="X21" s="57">
        <v>312</v>
      </c>
      <c r="Y21" s="25">
        <f t="shared" si="6"/>
        <v>818</v>
      </c>
      <c r="Z21" s="26">
        <v>417</v>
      </c>
      <c r="AA21" s="39">
        <v>401</v>
      </c>
    </row>
    <row r="22" spans="1:27" ht="18" customHeight="1">
      <c r="A22" s="31"/>
      <c r="B22" s="38"/>
      <c r="C22" s="21">
        <v>75</v>
      </c>
      <c r="D22" s="22" t="s">
        <v>15</v>
      </c>
      <c r="E22" s="23">
        <v>79</v>
      </c>
      <c r="F22" s="33" t="s">
        <v>16</v>
      </c>
      <c r="G22" s="25">
        <f t="shared" si="0"/>
        <v>438</v>
      </c>
      <c r="H22" s="26">
        <v>172</v>
      </c>
      <c r="I22" s="39">
        <v>266</v>
      </c>
      <c r="J22" s="56">
        <f t="shared" si="1"/>
        <v>413</v>
      </c>
      <c r="K22" s="26">
        <v>163</v>
      </c>
      <c r="L22" s="57">
        <v>250</v>
      </c>
      <c r="M22" s="25">
        <f t="shared" si="2"/>
        <v>538</v>
      </c>
      <c r="N22" s="26">
        <v>237</v>
      </c>
      <c r="O22" s="39">
        <v>301</v>
      </c>
      <c r="P22" s="56">
        <f t="shared" si="3"/>
        <v>651</v>
      </c>
      <c r="Q22" s="26">
        <v>272</v>
      </c>
      <c r="R22" s="57">
        <v>379</v>
      </c>
      <c r="S22" s="25">
        <f t="shared" si="4"/>
        <v>643</v>
      </c>
      <c r="T22" s="26">
        <v>264</v>
      </c>
      <c r="U22" s="39">
        <v>379</v>
      </c>
      <c r="V22" s="56">
        <f t="shared" si="5"/>
        <v>551</v>
      </c>
      <c r="W22" s="26">
        <v>233</v>
      </c>
      <c r="X22" s="57">
        <v>318</v>
      </c>
      <c r="Y22" s="25">
        <f t="shared" si="6"/>
        <v>538</v>
      </c>
      <c r="Z22" s="26">
        <v>243</v>
      </c>
      <c r="AA22" s="39">
        <v>295</v>
      </c>
    </row>
    <row r="23" spans="1:27" ht="18" customHeight="1">
      <c r="A23" s="31"/>
      <c r="B23" s="38"/>
      <c r="C23" s="21">
        <v>80</v>
      </c>
      <c r="D23" s="22" t="s">
        <v>15</v>
      </c>
      <c r="E23" s="23">
        <v>84</v>
      </c>
      <c r="F23" s="33" t="s">
        <v>16</v>
      </c>
      <c r="G23" s="25">
        <f t="shared" si="0"/>
        <v>252</v>
      </c>
      <c r="H23" s="26">
        <v>85</v>
      </c>
      <c r="I23" s="39">
        <v>167</v>
      </c>
      <c r="J23" s="56">
        <f t="shared" si="1"/>
        <v>336</v>
      </c>
      <c r="K23" s="26">
        <v>131</v>
      </c>
      <c r="L23" s="57">
        <v>205</v>
      </c>
      <c r="M23" s="25">
        <f t="shared" si="2"/>
        <v>349</v>
      </c>
      <c r="N23" s="26">
        <v>131</v>
      </c>
      <c r="O23" s="39">
        <v>218</v>
      </c>
      <c r="P23" s="56">
        <f t="shared" si="3"/>
        <v>429</v>
      </c>
      <c r="Q23" s="26">
        <v>172</v>
      </c>
      <c r="R23" s="57">
        <v>257</v>
      </c>
      <c r="S23" s="25">
        <f t="shared" si="4"/>
        <v>536</v>
      </c>
      <c r="T23" s="26">
        <v>204</v>
      </c>
      <c r="U23" s="39">
        <v>332</v>
      </c>
      <c r="V23" s="56">
        <f t="shared" si="5"/>
        <v>533</v>
      </c>
      <c r="W23" s="26">
        <v>203</v>
      </c>
      <c r="X23" s="57">
        <v>330</v>
      </c>
      <c r="Y23" s="25">
        <f t="shared" si="6"/>
        <v>468</v>
      </c>
      <c r="Z23" s="26">
        <v>176</v>
      </c>
      <c r="AA23" s="39">
        <v>292</v>
      </c>
    </row>
    <row r="24" spans="1:27" ht="18" customHeight="1">
      <c r="A24" s="31"/>
      <c r="B24" s="38"/>
      <c r="C24" s="105" t="s">
        <v>17</v>
      </c>
      <c r="D24" s="105"/>
      <c r="E24" s="105"/>
      <c r="F24" s="105"/>
      <c r="G24" s="25">
        <f t="shared" si="0"/>
        <v>175</v>
      </c>
      <c r="H24" s="26">
        <v>51</v>
      </c>
      <c r="I24" s="39">
        <v>124</v>
      </c>
      <c r="J24" s="56">
        <f t="shared" si="1"/>
        <v>220</v>
      </c>
      <c r="K24" s="26">
        <v>60</v>
      </c>
      <c r="L24" s="57">
        <v>160</v>
      </c>
      <c r="M24" s="25">
        <f t="shared" si="2"/>
        <v>321</v>
      </c>
      <c r="N24" s="26">
        <v>98</v>
      </c>
      <c r="O24" s="39">
        <v>223</v>
      </c>
      <c r="P24" s="56">
        <f t="shared" si="3"/>
        <v>404</v>
      </c>
      <c r="Q24" s="26">
        <v>125</v>
      </c>
      <c r="R24" s="57">
        <v>279</v>
      </c>
      <c r="S24" s="25">
        <f t="shared" si="4"/>
        <v>500</v>
      </c>
      <c r="T24" s="26">
        <v>159</v>
      </c>
      <c r="U24" s="39">
        <v>341</v>
      </c>
      <c r="V24" s="56">
        <f t="shared" si="5"/>
        <v>617</v>
      </c>
      <c r="W24" s="26">
        <v>192</v>
      </c>
      <c r="X24" s="57">
        <v>425</v>
      </c>
      <c r="Y24" s="25">
        <f t="shared" si="6"/>
        <v>697</v>
      </c>
      <c r="Z24" s="26">
        <v>212</v>
      </c>
      <c r="AA24" s="39">
        <v>485</v>
      </c>
    </row>
    <row r="25" spans="1:27" ht="18" customHeight="1">
      <c r="A25" s="44"/>
      <c r="B25" s="60"/>
      <c r="C25" s="111" t="s">
        <v>18</v>
      </c>
      <c r="D25" s="111"/>
      <c r="E25" s="111"/>
      <c r="F25" s="111"/>
      <c r="G25" s="61">
        <f t="shared" si="0"/>
        <v>0</v>
      </c>
      <c r="H25" s="62">
        <v>0</v>
      </c>
      <c r="I25" s="63">
        <v>0</v>
      </c>
      <c r="J25" s="64">
        <f t="shared" si="1"/>
        <v>0</v>
      </c>
      <c r="K25" s="62">
        <v>0</v>
      </c>
      <c r="L25" s="65">
        <v>0</v>
      </c>
      <c r="M25" s="61">
        <f t="shared" si="2"/>
        <v>0</v>
      </c>
      <c r="N25" s="62">
        <v>0</v>
      </c>
      <c r="O25" s="63">
        <v>0</v>
      </c>
      <c r="P25" s="64">
        <f t="shared" si="3"/>
        <v>0</v>
      </c>
      <c r="Q25" s="62">
        <v>0</v>
      </c>
      <c r="R25" s="65">
        <v>0</v>
      </c>
      <c r="S25" s="61">
        <f t="shared" si="4"/>
        <v>4</v>
      </c>
      <c r="T25" s="62">
        <v>4</v>
      </c>
      <c r="U25" s="63">
        <v>0</v>
      </c>
      <c r="V25" s="64">
        <f t="shared" si="5"/>
        <v>7</v>
      </c>
      <c r="W25" s="62">
        <v>6</v>
      </c>
      <c r="X25" s="65">
        <v>1</v>
      </c>
      <c r="Y25" s="61">
        <f t="shared" si="6"/>
        <v>8</v>
      </c>
      <c r="Z25" s="62">
        <v>5</v>
      </c>
      <c r="AA25" s="63">
        <v>3</v>
      </c>
    </row>
    <row r="26" spans="1:27" ht="15.75" customHeight="1">
      <c r="A26" s="49" t="s">
        <v>19</v>
      </c>
      <c r="M26" s="50"/>
      <c r="P26" s="72"/>
      <c r="S26" s="50"/>
      <c r="T26" s="50"/>
      <c r="U26" s="50"/>
    </row>
    <row r="28" spans="1:27">
      <c r="K28" s="96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workbookViewId="0"/>
  </sheetViews>
  <sheetFormatPr defaultColWidth="8.625" defaultRowHeight="13.5"/>
  <cols>
    <col min="1" max="1" width="3.75" customWidth="1"/>
    <col min="3" max="6" width="2.75" customWidth="1"/>
    <col min="7" max="27" width="7.375" customWidth="1"/>
  </cols>
  <sheetData>
    <row r="1" spans="1:27" ht="18" customHeight="1"/>
    <row r="2" spans="1:27" ht="18" customHeight="1">
      <c r="A2" s="1" t="s">
        <v>25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7" t="s">
        <v>3</v>
      </c>
      <c r="H4" s="107"/>
      <c r="I4" s="107"/>
      <c r="J4" s="100" t="s">
        <v>4</v>
      </c>
      <c r="K4" s="100"/>
      <c r="L4" s="100"/>
      <c r="M4" s="108" t="s">
        <v>5</v>
      </c>
      <c r="N4" s="108"/>
      <c r="O4" s="108"/>
      <c r="P4" s="100" t="s">
        <v>6</v>
      </c>
      <c r="Q4" s="100"/>
      <c r="R4" s="100"/>
      <c r="S4" s="108" t="s">
        <v>7</v>
      </c>
      <c r="T4" s="108"/>
      <c r="U4" s="108"/>
      <c r="V4" s="100" t="s">
        <v>8</v>
      </c>
      <c r="W4" s="100"/>
      <c r="X4" s="100"/>
      <c r="Y4" s="109" t="s">
        <v>9</v>
      </c>
      <c r="Z4" s="109"/>
      <c r="AA4" s="109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75" t="s">
        <v>12</v>
      </c>
      <c r="J5" s="7" t="s">
        <v>10</v>
      </c>
      <c r="K5" s="8" t="s">
        <v>11</v>
      </c>
      <c r="L5" s="76" t="s">
        <v>12</v>
      </c>
      <c r="M5" s="77" t="s">
        <v>10</v>
      </c>
      <c r="N5" s="8" t="s">
        <v>11</v>
      </c>
      <c r="O5" s="75" t="s">
        <v>12</v>
      </c>
      <c r="P5" s="7" t="s">
        <v>10</v>
      </c>
      <c r="Q5" s="10" t="s">
        <v>11</v>
      </c>
      <c r="R5" s="76" t="s">
        <v>12</v>
      </c>
      <c r="S5" s="77" t="s">
        <v>10</v>
      </c>
      <c r="T5" s="10" t="s">
        <v>11</v>
      </c>
      <c r="U5" s="75" t="s">
        <v>12</v>
      </c>
      <c r="V5" s="7" t="s">
        <v>10</v>
      </c>
      <c r="W5" s="10" t="s">
        <v>11</v>
      </c>
      <c r="X5" s="76" t="s">
        <v>12</v>
      </c>
      <c r="Y5" s="77" t="s">
        <v>10</v>
      </c>
      <c r="Z5" s="10" t="s">
        <v>11</v>
      </c>
      <c r="AA5" s="76" t="s">
        <v>12</v>
      </c>
    </row>
    <row r="6" spans="1:27" ht="18" customHeight="1">
      <c r="A6" s="110" t="s">
        <v>13</v>
      </c>
      <c r="B6" s="110"/>
      <c r="C6" s="110"/>
      <c r="D6" s="110"/>
      <c r="E6" s="110"/>
      <c r="F6" s="110"/>
      <c r="G6" s="11">
        <f t="shared" ref="G6:G25" si="0">SUM(H6:I6)</f>
        <v>1362</v>
      </c>
      <c r="H6" s="12">
        <v>664</v>
      </c>
      <c r="I6" s="78">
        <v>698</v>
      </c>
      <c r="J6" s="11">
        <f t="shared" ref="J6:J25" si="1">SUM(K6:L6)</f>
        <v>1359</v>
      </c>
      <c r="K6" s="12">
        <v>665</v>
      </c>
      <c r="L6" s="79">
        <v>694</v>
      </c>
      <c r="M6" s="80">
        <f t="shared" ref="M6:M25" si="2">SUM(N6:O6)</f>
        <v>1296</v>
      </c>
      <c r="N6" s="12">
        <v>631</v>
      </c>
      <c r="O6" s="78">
        <v>665</v>
      </c>
      <c r="P6" s="11">
        <f t="shared" ref="P6:P25" si="3">SUM(Q6:R6)</f>
        <v>1333</v>
      </c>
      <c r="Q6" s="12">
        <v>643</v>
      </c>
      <c r="R6" s="79">
        <v>690</v>
      </c>
      <c r="S6" s="80">
        <f t="shared" ref="S6:S25" si="4">SUM(T6:U6)</f>
        <v>1216</v>
      </c>
      <c r="T6" s="12">
        <v>599</v>
      </c>
      <c r="U6" s="78">
        <v>617</v>
      </c>
      <c r="V6" s="11">
        <f t="shared" ref="V6:V25" si="5">SUM(W6:X6)</f>
        <v>1181</v>
      </c>
      <c r="W6" s="12">
        <f>SUM(W7:W25)</f>
        <v>577</v>
      </c>
      <c r="X6" s="79">
        <f>SUM(X7:X25)</f>
        <v>604</v>
      </c>
      <c r="Y6" s="80">
        <f t="shared" ref="Y6:Y25" si="6">SUM(Z6:AA6)</f>
        <v>1076</v>
      </c>
      <c r="Z6" s="12">
        <f>SUM(Z7:Z25)</f>
        <v>537</v>
      </c>
      <c r="AA6" s="79">
        <f>SUM(AA7:AA25)</f>
        <v>539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17" t="s">
        <v>16</v>
      </c>
      <c r="G7" s="41">
        <f t="shared" si="0"/>
        <v>60</v>
      </c>
      <c r="H7" s="42">
        <v>26</v>
      </c>
      <c r="I7" s="84">
        <v>34</v>
      </c>
      <c r="J7" s="41">
        <f t="shared" si="1"/>
        <v>68</v>
      </c>
      <c r="K7" s="42">
        <v>42</v>
      </c>
      <c r="L7" s="40">
        <v>26</v>
      </c>
      <c r="M7" s="83">
        <f t="shared" si="2"/>
        <v>62</v>
      </c>
      <c r="N7" s="42">
        <v>35</v>
      </c>
      <c r="O7" s="84">
        <v>27</v>
      </c>
      <c r="P7" s="41">
        <f t="shared" si="3"/>
        <v>46</v>
      </c>
      <c r="Q7" s="42">
        <v>21</v>
      </c>
      <c r="R7" s="40">
        <v>25</v>
      </c>
      <c r="S7" s="83">
        <f t="shared" si="4"/>
        <v>31</v>
      </c>
      <c r="T7" s="42">
        <v>15</v>
      </c>
      <c r="U7" s="84">
        <v>16</v>
      </c>
      <c r="V7" s="41">
        <f t="shared" si="5"/>
        <v>41</v>
      </c>
      <c r="W7" s="42">
        <v>21</v>
      </c>
      <c r="X7" s="40">
        <v>20</v>
      </c>
      <c r="Y7" s="83">
        <f t="shared" si="6"/>
        <v>27</v>
      </c>
      <c r="Z7" s="42">
        <v>12</v>
      </c>
      <c r="AA7" s="40">
        <v>15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24" t="s">
        <v>16</v>
      </c>
      <c r="G8" s="25">
        <f t="shared" si="0"/>
        <v>78</v>
      </c>
      <c r="H8" s="26">
        <v>42</v>
      </c>
      <c r="I8" s="57">
        <v>36</v>
      </c>
      <c r="J8" s="25">
        <f t="shared" si="1"/>
        <v>68</v>
      </c>
      <c r="K8" s="26">
        <v>30</v>
      </c>
      <c r="L8" s="39">
        <v>38</v>
      </c>
      <c r="M8" s="56">
        <f t="shared" si="2"/>
        <v>70</v>
      </c>
      <c r="N8" s="26">
        <v>43</v>
      </c>
      <c r="O8" s="57">
        <v>27</v>
      </c>
      <c r="P8" s="25">
        <f t="shared" si="3"/>
        <v>61</v>
      </c>
      <c r="Q8" s="26">
        <v>32</v>
      </c>
      <c r="R8" s="39">
        <v>29</v>
      </c>
      <c r="S8" s="56">
        <f t="shared" si="4"/>
        <v>45</v>
      </c>
      <c r="T8" s="26">
        <v>23</v>
      </c>
      <c r="U8" s="57">
        <v>22</v>
      </c>
      <c r="V8" s="25">
        <f t="shared" si="5"/>
        <v>38</v>
      </c>
      <c r="W8" s="26">
        <v>19</v>
      </c>
      <c r="X8" s="39">
        <v>19</v>
      </c>
      <c r="Y8" s="56">
        <f t="shared" si="6"/>
        <v>42</v>
      </c>
      <c r="Z8" s="26">
        <v>22</v>
      </c>
      <c r="AA8" s="39">
        <v>20</v>
      </c>
    </row>
    <row r="9" spans="1:27" ht="18" customHeight="1">
      <c r="A9" s="102"/>
      <c r="B9" s="102"/>
      <c r="C9" s="28">
        <v>10</v>
      </c>
      <c r="D9" s="22" t="s">
        <v>15</v>
      </c>
      <c r="E9" s="23">
        <v>14</v>
      </c>
      <c r="F9" s="24" t="s">
        <v>16</v>
      </c>
      <c r="G9" s="25">
        <f t="shared" si="0"/>
        <v>97</v>
      </c>
      <c r="H9" s="26">
        <v>59</v>
      </c>
      <c r="I9" s="57">
        <v>38</v>
      </c>
      <c r="J9" s="25">
        <f t="shared" si="1"/>
        <v>81</v>
      </c>
      <c r="K9" s="26">
        <v>44</v>
      </c>
      <c r="L9" s="39">
        <v>37</v>
      </c>
      <c r="M9" s="56">
        <f t="shared" si="2"/>
        <v>67</v>
      </c>
      <c r="N9" s="26">
        <v>32</v>
      </c>
      <c r="O9" s="57">
        <v>35</v>
      </c>
      <c r="P9" s="25">
        <f t="shared" si="3"/>
        <v>65</v>
      </c>
      <c r="Q9" s="26">
        <v>39</v>
      </c>
      <c r="R9" s="39">
        <v>26</v>
      </c>
      <c r="S9" s="56">
        <f t="shared" si="4"/>
        <v>62</v>
      </c>
      <c r="T9" s="26">
        <v>32</v>
      </c>
      <c r="U9" s="57">
        <v>30</v>
      </c>
      <c r="V9" s="25">
        <f t="shared" si="5"/>
        <v>48</v>
      </c>
      <c r="W9" s="26">
        <v>24</v>
      </c>
      <c r="X9" s="39">
        <v>24</v>
      </c>
      <c r="Y9" s="56">
        <f t="shared" si="6"/>
        <v>39</v>
      </c>
      <c r="Z9" s="26">
        <v>19</v>
      </c>
      <c r="AA9" s="39">
        <v>20</v>
      </c>
    </row>
    <row r="10" spans="1:27" ht="18" customHeight="1">
      <c r="A10" s="31"/>
      <c r="B10" s="32"/>
      <c r="C10" s="21">
        <v>15</v>
      </c>
      <c r="D10" s="22" t="s">
        <v>15</v>
      </c>
      <c r="E10" s="23">
        <v>19</v>
      </c>
      <c r="F10" s="24" t="s">
        <v>16</v>
      </c>
      <c r="G10" s="25">
        <f t="shared" si="0"/>
        <v>92</v>
      </c>
      <c r="H10" s="26">
        <v>46</v>
      </c>
      <c r="I10" s="57">
        <v>46</v>
      </c>
      <c r="J10" s="25">
        <f t="shared" si="1"/>
        <v>89</v>
      </c>
      <c r="K10" s="26">
        <v>51</v>
      </c>
      <c r="L10" s="39">
        <v>38</v>
      </c>
      <c r="M10" s="56">
        <f t="shared" si="2"/>
        <v>65</v>
      </c>
      <c r="N10" s="26">
        <v>30</v>
      </c>
      <c r="O10" s="57">
        <v>35</v>
      </c>
      <c r="P10" s="25">
        <f t="shared" si="3"/>
        <v>61</v>
      </c>
      <c r="Q10" s="26">
        <v>29</v>
      </c>
      <c r="R10" s="39">
        <v>32</v>
      </c>
      <c r="S10" s="56">
        <f t="shared" si="4"/>
        <v>54</v>
      </c>
      <c r="T10" s="26">
        <v>34</v>
      </c>
      <c r="U10" s="57">
        <v>20</v>
      </c>
      <c r="V10" s="25">
        <f t="shared" si="5"/>
        <v>50</v>
      </c>
      <c r="W10" s="26">
        <v>27</v>
      </c>
      <c r="X10" s="39">
        <v>23</v>
      </c>
      <c r="Y10" s="56">
        <f t="shared" si="6"/>
        <v>41</v>
      </c>
      <c r="Z10" s="26">
        <v>22</v>
      </c>
      <c r="AA10" s="39">
        <v>19</v>
      </c>
    </row>
    <row r="11" spans="1:27" ht="18" customHeight="1">
      <c r="A11" s="31"/>
      <c r="B11" s="32"/>
      <c r="C11" s="21">
        <v>20</v>
      </c>
      <c r="D11" s="22" t="s">
        <v>15</v>
      </c>
      <c r="E11" s="23">
        <v>24</v>
      </c>
      <c r="F11" s="24" t="s">
        <v>16</v>
      </c>
      <c r="G11" s="25">
        <f t="shared" si="0"/>
        <v>47</v>
      </c>
      <c r="H11" s="26">
        <v>17</v>
      </c>
      <c r="I11" s="57">
        <v>30</v>
      </c>
      <c r="J11" s="25">
        <f t="shared" si="1"/>
        <v>72</v>
      </c>
      <c r="K11" s="26">
        <v>39</v>
      </c>
      <c r="L11" s="39">
        <v>33</v>
      </c>
      <c r="M11" s="56">
        <f t="shared" si="2"/>
        <v>62</v>
      </c>
      <c r="N11" s="26">
        <v>36</v>
      </c>
      <c r="O11" s="57">
        <v>26</v>
      </c>
      <c r="P11" s="25">
        <f t="shared" si="3"/>
        <v>71</v>
      </c>
      <c r="Q11" s="26">
        <v>33</v>
      </c>
      <c r="R11" s="39">
        <v>38</v>
      </c>
      <c r="S11" s="56">
        <f t="shared" si="4"/>
        <v>39</v>
      </c>
      <c r="T11" s="26">
        <v>22</v>
      </c>
      <c r="U11" s="57">
        <v>17</v>
      </c>
      <c r="V11" s="25">
        <f t="shared" si="5"/>
        <v>37</v>
      </c>
      <c r="W11" s="26">
        <v>25</v>
      </c>
      <c r="X11" s="39">
        <v>12</v>
      </c>
      <c r="Y11" s="56">
        <f t="shared" si="6"/>
        <v>29</v>
      </c>
      <c r="Z11" s="26">
        <v>17</v>
      </c>
      <c r="AA11" s="39">
        <v>12</v>
      </c>
    </row>
    <row r="12" spans="1:27" ht="18" customHeight="1">
      <c r="A12" s="31"/>
      <c r="B12" s="32"/>
      <c r="C12" s="21">
        <v>25</v>
      </c>
      <c r="D12" s="22" t="s">
        <v>15</v>
      </c>
      <c r="E12" s="23">
        <v>29</v>
      </c>
      <c r="F12" s="24" t="s">
        <v>16</v>
      </c>
      <c r="G12" s="25">
        <f t="shared" si="0"/>
        <v>59</v>
      </c>
      <c r="H12" s="26">
        <v>33</v>
      </c>
      <c r="I12" s="57">
        <v>26</v>
      </c>
      <c r="J12" s="25">
        <f t="shared" si="1"/>
        <v>57</v>
      </c>
      <c r="K12" s="26">
        <v>26</v>
      </c>
      <c r="L12" s="39">
        <v>31</v>
      </c>
      <c r="M12" s="56">
        <f t="shared" si="2"/>
        <v>70</v>
      </c>
      <c r="N12" s="26">
        <v>38</v>
      </c>
      <c r="O12" s="57">
        <v>32</v>
      </c>
      <c r="P12" s="25">
        <f t="shared" si="3"/>
        <v>100</v>
      </c>
      <c r="Q12" s="26">
        <v>58</v>
      </c>
      <c r="R12" s="39">
        <v>42</v>
      </c>
      <c r="S12" s="56">
        <f t="shared" si="4"/>
        <v>54</v>
      </c>
      <c r="T12" s="26">
        <v>29</v>
      </c>
      <c r="U12" s="57">
        <v>25</v>
      </c>
      <c r="V12" s="25">
        <f t="shared" si="5"/>
        <v>45</v>
      </c>
      <c r="W12" s="26">
        <v>21</v>
      </c>
      <c r="X12" s="39">
        <v>24</v>
      </c>
      <c r="Y12" s="56">
        <f t="shared" si="6"/>
        <v>36</v>
      </c>
      <c r="Z12" s="26">
        <v>24</v>
      </c>
      <c r="AA12" s="39">
        <v>12</v>
      </c>
    </row>
    <row r="13" spans="1:27" ht="18" customHeight="1">
      <c r="A13" s="31"/>
      <c r="B13" s="32"/>
      <c r="C13" s="21">
        <v>30</v>
      </c>
      <c r="D13" s="22" t="s">
        <v>15</v>
      </c>
      <c r="E13" s="23">
        <v>34</v>
      </c>
      <c r="F13" s="24" t="s">
        <v>16</v>
      </c>
      <c r="G13" s="25">
        <f t="shared" si="0"/>
        <v>55</v>
      </c>
      <c r="H13" s="26">
        <v>24</v>
      </c>
      <c r="I13" s="57">
        <v>31</v>
      </c>
      <c r="J13" s="25">
        <f t="shared" si="1"/>
        <v>70</v>
      </c>
      <c r="K13" s="26">
        <v>37</v>
      </c>
      <c r="L13" s="39">
        <v>33</v>
      </c>
      <c r="M13" s="56">
        <f t="shared" si="2"/>
        <v>62</v>
      </c>
      <c r="N13" s="26">
        <v>29</v>
      </c>
      <c r="O13" s="57">
        <v>33</v>
      </c>
      <c r="P13" s="25">
        <f t="shared" si="3"/>
        <v>77</v>
      </c>
      <c r="Q13" s="26">
        <v>39</v>
      </c>
      <c r="R13" s="39">
        <v>38</v>
      </c>
      <c r="S13" s="56">
        <f t="shared" si="4"/>
        <v>83</v>
      </c>
      <c r="T13" s="26">
        <v>52</v>
      </c>
      <c r="U13" s="57">
        <v>31</v>
      </c>
      <c r="V13" s="25">
        <f t="shared" si="5"/>
        <v>58</v>
      </c>
      <c r="W13" s="26">
        <v>36</v>
      </c>
      <c r="X13" s="39">
        <v>22</v>
      </c>
      <c r="Y13" s="56">
        <f t="shared" si="6"/>
        <v>30</v>
      </c>
      <c r="Z13" s="26">
        <v>11</v>
      </c>
      <c r="AA13" s="39">
        <v>19</v>
      </c>
    </row>
    <row r="14" spans="1:27" ht="18" customHeight="1">
      <c r="A14" s="31"/>
      <c r="B14" s="32"/>
      <c r="C14" s="28">
        <v>35</v>
      </c>
      <c r="D14" s="22" t="s">
        <v>15</v>
      </c>
      <c r="E14" s="23">
        <v>39</v>
      </c>
      <c r="F14" s="24" t="s">
        <v>16</v>
      </c>
      <c r="G14" s="25">
        <f t="shared" si="0"/>
        <v>101</v>
      </c>
      <c r="H14" s="26">
        <v>55</v>
      </c>
      <c r="I14" s="57">
        <v>46</v>
      </c>
      <c r="J14" s="25">
        <f t="shared" si="1"/>
        <v>61</v>
      </c>
      <c r="K14" s="26">
        <v>26</v>
      </c>
      <c r="L14" s="39">
        <v>35</v>
      </c>
      <c r="M14" s="56">
        <f t="shared" si="2"/>
        <v>68</v>
      </c>
      <c r="N14" s="26">
        <v>38</v>
      </c>
      <c r="O14" s="57">
        <v>30</v>
      </c>
      <c r="P14" s="25">
        <f t="shared" si="3"/>
        <v>56</v>
      </c>
      <c r="Q14" s="26">
        <v>25</v>
      </c>
      <c r="R14" s="39">
        <v>31</v>
      </c>
      <c r="S14" s="56">
        <f t="shared" si="4"/>
        <v>74</v>
      </c>
      <c r="T14" s="26">
        <v>36</v>
      </c>
      <c r="U14" s="57">
        <v>38</v>
      </c>
      <c r="V14" s="25">
        <f t="shared" si="5"/>
        <v>82</v>
      </c>
      <c r="W14" s="26">
        <v>48</v>
      </c>
      <c r="X14" s="39">
        <v>34</v>
      </c>
      <c r="Y14" s="56">
        <f t="shared" si="6"/>
        <v>38</v>
      </c>
      <c r="Z14" s="26">
        <v>22</v>
      </c>
      <c r="AA14" s="39">
        <v>16</v>
      </c>
    </row>
    <row r="15" spans="1:27" ht="18" customHeight="1">
      <c r="A15" s="31"/>
      <c r="B15" s="32"/>
      <c r="C15" s="21">
        <v>40</v>
      </c>
      <c r="D15" s="22" t="s">
        <v>15</v>
      </c>
      <c r="E15" s="23">
        <v>44</v>
      </c>
      <c r="F15" s="24" t="s">
        <v>16</v>
      </c>
      <c r="G15" s="25">
        <f t="shared" si="0"/>
        <v>119</v>
      </c>
      <c r="H15" s="26">
        <v>65</v>
      </c>
      <c r="I15" s="57">
        <v>54</v>
      </c>
      <c r="J15" s="25">
        <f t="shared" si="1"/>
        <v>100</v>
      </c>
      <c r="K15" s="26">
        <v>53</v>
      </c>
      <c r="L15" s="39">
        <v>47</v>
      </c>
      <c r="M15" s="56">
        <f t="shared" si="2"/>
        <v>64</v>
      </c>
      <c r="N15" s="26">
        <v>30</v>
      </c>
      <c r="O15" s="57">
        <v>34</v>
      </c>
      <c r="P15" s="25">
        <f t="shared" si="3"/>
        <v>71</v>
      </c>
      <c r="Q15" s="26">
        <v>39</v>
      </c>
      <c r="R15" s="39">
        <v>32</v>
      </c>
      <c r="S15" s="56">
        <f t="shared" si="4"/>
        <v>55</v>
      </c>
      <c r="T15" s="26">
        <v>26</v>
      </c>
      <c r="U15" s="57">
        <v>29</v>
      </c>
      <c r="V15" s="25">
        <f t="shared" si="5"/>
        <v>81</v>
      </c>
      <c r="W15" s="26">
        <v>43</v>
      </c>
      <c r="X15" s="39">
        <v>38</v>
      </c>
      <c r="Y15" s="56">
        <f t="shared" si="6"/>
        <v>67</v>
      </c>
      <c r="Z15" s="26">
        <v>33</v>
      </c>
      <c r="AA15" s="39">
        <v>34</v>
      </c>
    </row>
    <row r="16" spans="1:27" ht="18" customHeight="1">
      <c r="A16" s="31"/>
      <c r="B16" s="32"/>
      <c r="C16" s="28">
        <v>45</v>
      </c>
      <c r="D16" s="34" t="s">
        <v>15</v>
      </c>
      <c r="E16" s="29">
        <v>49</v>
      </c>
      <c r="F16" s="30" t="s">
        <v>16</v>
      </c>
      <c r="G16" s="25">
        <f t="shared" si="0"/>
        <v>79</v>
      </c>
      <c r="H16" s="26">
        <v>39</v>
      </c>
      <c r="I16" s="57">
        <v>40</v>
      </c>
      <c r="J16" s="25">
        <f t="shared" si="1"/>
        <v>121</v>
      </c>
      <c r="K16" s="26">
        <v>66</v>
      </c>
      <c r="L16" s="39">
        <v>55</v>
      </c>
      <c r="M16" s="56">
        <f t="shared" si="2"/>
        <v>102</v>
      </c>
      <c r="N16" s="26">
        <v>51</v>
      </c>
      <c r="O16" s="57">
        <v>51</v>
      </c>
      <c r="P16" s="25">
        <f t="shared" si="3"/>
        <v>67</v>
      </c>
      <c r="Q16" s="26">
        <v>30</v>
      </c>
      <c r="R16" s="39">
        <v>37</v>
      </c>
      <c r="S16" s="56">
        <f t="shared" si="4"/>
        <v>68</v>
      </c>
      <c r="T16" s="26">
        <v>37</v>
      </c>
      <c r="U16" s="57">
        <v>31</v>
      </c>
      <c r="V16" s="25">
        <f t="shared" si="5"/>
        <v>50</v>
      </c>
      <c r="W16" s="26">
        <v>23</v>
      </c>
      <c r="X16" s="39">
        <v>27</v>
      </c>
      <c r="Y16" s="56">
        <f t="shared" si="6"/>
        <v>74</v>
      </c>
      <c r="Z16" s="26">
        <v>39</v>
      </c>
      <c r="AA16" s="39">
        <v>35</v>
      </c>
    </row>
    <row r="17" spans="1:27" ht="18" customHeight="1">
      <c r="A17" s="31"/>
      <c r="B17" s="32"/>
      <c r="C17" s="21">
        <v>50</v>
      </c>
      <c r="D17" s="22" t="s">
        <v>15</v>
      </c>
      <c r="E17" s="23">
        <v>54</v>
      </c>
      <c r="F17" s="24" t="s">
        <v>16</v>
      </c>
      <c r="G17" s="25">
        <f t="shared" si="0"/>
        <v>95</v>
      </c>
      <c r="H17" s="26">
        <v>42</v>
      </c>
      <c r="I17" s="57">
        <v>53</v>
      </c>
      <c r="J17" s="25">
        <f t="shared" si="1"/>
        <v>79</v>
      </c>
      <c r="K17" s="26">
        <v>39</v>
      </c>
      <c r="L17" s="39">
        <v>40</v>
      </c>
      <c r="M17" s="56">
        <f t="shared" si="2"/>
        <v>115</v>
      </c>
      <c r="N17" s="26">
        <v>59</v>
      </c>
      <c r="O17" s="57">
        <v>56</v>
      </c>
      <c r="P17" s="25">
        <f t="shared" si="3"/>
        <v>110</v>
      </c>
      <c r="Q17" s="26">
        <v>61</v>
      </c>
      <c r="R17" s="39">
        <v>49</v>
      </c>
      <c r="S17" s="56">
        <f t="shared" si="4"/>
        <v>68</v>
      </c>
      <c r="T17" s="26">
        <v>31</v>
      </c>
      <c r="U17" s="57">
        <v>37</v>
      </c>
      <c r="V17" s="25">
        <f t="shared" si="5"/>
        <v>69</v>
      </c>
      <c r="W17" s="26">
        <v>37</v>
      </c>
      <c r="X17" s="39">
        <v>32</v>
      </c>
      <c r="Y17" s="56">
        <f t="shared" si="6"/>
        <v>49</v>
      </c>
      <c r="Z17" s="26">
        <v>22</v>
      </c>
      <c r="AA17" s="39">
        <v>27</v>
      </c>
    </row>
    <row r="18" spans="1:27" ht="18" customHeight="1">
      <c r="A18" s="31"/>
      <c r="B18" s="32"/>
      <c r="C18" s="21">
        <v>55</v>
      </c>
      <c r="D18" s="22" t="s">
        <v>15</v>
      </c>
      <c r="E18" s="23">
        <v>59</v>
      </c>
      <c r="F18" s="24" t="s">
        <v>16</v>
      </c>
      <c r="G18" s="25">
        <f t="shared" si="0"/>
        <v>88</v>
      </c>
      <c r="H18" s="26">
        <v>43</v>
      </c>
      <c r="I18" s="57">
        <v>45</v>
      </c>
      <c r="J18" s="25">
        <f t="shared" si="1"/>
        <v>96</v>
      </c>
      <c r="K18" s="26">
        <v>40</v>
      </c>
      <c r="L18" s="39">
        <v>56</v>
      </c>
      <c r="M18" s="56">
        <f t="shared" si="2"/>
        <v>75</v>
      </c>
      <c r="N18" s="26">
        <v>37</v>
      </c>
      <c r="O18" s="57">
        <v>38</v>
      </c>
      <c r="P18" s="25">
        <f t="shared" si="3"/>
        <v>119</v>
      </c>
      <c r="Q18" s="26">
        <v>60</v>
      </c>
      <c r="R18" s="39">
        <v>59</v>
      </c>
      <c r="S18" s="56">
        <f t="shared" si="4"/>
        <v>105</v>
      </c>
      <c r="T18" s="26">
        <v>57</v>
      </c>
      <c r="U18" s="57">
        <v>48</v>
      </c>
      <c r="V18" s="25">
        <f t="shared" si="5"/>
        <v>64</v>
      </c>
      <c r="W18" s="26">
        <v>28</v>
      </c>
      <c r="X18" s="39">
        <v>36</v>
      </c>
      <c r="Y18" s="56">
        <f t="shared" si="6"/>
        <v>70</v>
      </c>
      <c r="Z18" s="26">
        <v>38</v>
      </c>
      <c r="AA18" s="39">
        <v>32</v>
      </c>
    </row>
    <row r="19" spans="1:27" ht="18" customHeight="1">
      <c r="A19" s="31"/>
      <c r="B19" s="32"/>
      <c r="C19" s="21">
        <v>60</v>
      </c>
      <c r="D19" s="22" t="s">
        <v>15</v>
      </c>
      <c r="E19" s="23">
        <v>64</v>
      </c>
      <c r="F19" s="24" t="s">
        <v>16</v>
      </c>
      <c r="G19" s="25">
        <f t="shared" si="0"/>
        <v>111</v>
      </c>
      <c r="H19" s="26">
        <v>49</v>
      </c>
      <c r="I19" s="57">
        <v>62</v>
      </c>
      <c r="J19" s="25">
        <f t="shared" si="1"/>
        <v>84</v>
      </c>
      <c r="K19" s="26">
        <v>40</v>
      </c>
      <c r="L19" s="39">
        <v>44</v>
      </c>
      <c r="M19" s="56">
        <f t="shared" si="2"/>
        <v>94</v>
      </c>
      <c r="N19" s="26">
        <v>38</v>
      </c>
      <c r="O19" s="57">
        <v>56</v>
      </c>
      <c r="P19" s="25">
        <f t="shared" si="3"/>
        <v>76</v>
      </c>
      <c r="Q19" s="26">
        <v>38</v>
      </c>
      <c r="R19" s="39">
        <v>38</v>
      </c>
      <c r="S19" s="56">
        <f t="shared" si="4"/>
        <v>118</v>
      </c>
      <c r="T19" s="26">
        <v>60</v>
      </c>
      <c r="U19" s="57">
        <v>58</v>
      </c>
      <c r="V19" s="25">
        <f t="shared" si="5"/>
        <v>106</v>
      </c>
      <c r="W19" s="26">
        <v>56</v>
      </c>
      <c r="X19" s="39">
        <v>50</v>
      </c>
      <c r="Y19" s="56">
        <f t="shared" si="6"/>
        <v>63</v>
      </c>
      <c r="Z19" s="26">
        <v>27</v>
      </c>
      <c r="AA19" s="39">
        <v>36</v>
      </c>
    </row>
    <row r="20" spans="1:27" ht="18" customHeight="1">
      <c r="A20" s="31"/>
      <c r="B20" s="32"/>
      <c r="C20" s="21">
        <v>65</v>
      </c>
      <c r="D20" s="22" t="s">
        <v>15</v>
      </c>
      <c r="E20" s="23">
        <v>69</v>
      </c>
      <c r="F20" s="24" t="s">
        <v>16</v>
      </c>
      <c r="G20" s="25">
        <f t="shared" si="0"/>
        <v>89</v>
      </c>
      <c r="H20" s="26">
        <v>47</v>
      </c>
      <c r="I20" s="57">
        <v>42</v>
      </c>
      <c r="J20" s="25">
        <f t="shared" si="1"/>
        <v>102</v>
      </c>
      <c r="K20" s="26">
        <v>45</v>
      </c>
      <c r="L20" s="39">
        <v>57</v>
      </c>
      <c r="M20" s="56">
        <f t="shared" si="2"/>
        <v>84</v>
      </c>
      <c r="N20" s="26">
        <v>38</v>
      </c>
      <c r="O20" s="57">
        <v>46</v>
      </c>
      <c r="P20" s="25">
        <f t="shared" si="3"/>
        <v>94</v>
      </c>
      <c r="Q20" s="26">
        <v>39</v>
      </c>
      <c r="R20" s="39">
        <v>55</v>
      </c>
      <c r="S20" s="56">
        <f t="shared" si="4"/>
        <v>78</v>
      </c>
      <c r="T20" s="26">
        <v>38</v>
      </c>
      <c r="U20" s="57">
        <v>40</v>
      </c>
      <c r="V20" s="25">
        <f t="shared" si="5"/>
        <v>117</v>
      </c>
      <c r="W20" s="26">
        <v>59</v>
      </c>
      <c r="X20" s="39">
        <v>58</v>
      </c>
      <c r="Y20" s="56">
        <f t="shared" si="6"/>
        <v>99</v>
      </c>
      <c r="Z20" s="26">
        <v>51</v>
      </c>
      <c r="AA20" s="39">
        <v>48</v>
      </c>
    </row>
    <row r="21" spans="1:27" ht="18" customHeight="1">
      <c r="A21" s="31"/>
      <c r="B21" s="32"/>
      <c r="C21" s="21">
        <v>70</v>
      </c>
      <c r="D21" s="22" t="s">
        <v>15</v>
      </c>
      <c r="E21" s="23">
        <v>74</v>
      </c>
      <c r="F21" s="24" t="s">
        <v>16</v>
      </c>
      <c r="G21" s="25">
        <f t="shared" si="0"/>
        <v>55</v>
      </c>
      <c r="H21" s="26">
        <v>27</v>
      </c>
      <c r="I21" s="57">
        <v>28</v>
      </c>
      <c r="J21" s="25">
        <f t="shared" si="1"/>
        <v>81</v>
      </c>
      <c r="K21" s="26">
        <v>41</v>
      </c>
      <c r="L21" s="39">
        <v>40</v>
      </c>
      <c r="M21" s="56">
        <f t="shared" si="2"/>
        <v>97</v>
      </c>
      <c r="N21" s="26">
        <v>40</v>
      </c>
      <c r="O21" s="57">
        <v>57</v>
      </c>
      <c r="P21" s="25">
        <f t="shared" si="3"/>
        <v>72</v>
      </c>
      <c r="Q21" s="26">
        <v>30</v>
      </c>
      <c r="R21" s="39">
        <v>42</v>
      </c>
      <c r="S21" s="56">
        <f t="shared" si="4"/>
        <v>87</v>
      </c>
      <c r="T21" s="26">
        <v>35</v>
      </c>
      <c r="U21" s="57">
        <v>52</v>
      </c>
      <c r="V21" s="25">
        <f t="shared" si="5"/>
        <v>68</v>
      </c>
      <c r="W21" s="26">
        <v>29</v>
      </c>
      <c r="X21" s="39">
        <v>39</v>
      </c>
      <c r="Y21" s="56">
        <f t="shared" si="6"/>
        <v>106</v>
      </c>
      <c r="Z21" s="26">
        <v>53</v>
      </c>
      <c r="AA21" s="39">
        <v>53</v>
      </c>
    </row>
    <row r="22" spans="1:27" ht="18" customHeight="1">
      <c r="A22" s="31"/>
      <c r="B22" s="32"/>
      <c r="C22" s="21">
        <v>75</v>
      </c>
      <c r="D22" s="22" t="s">
        <v>15</v>
      </c>
      <c r="E22" s="23">
        <v>79</v>
      </c>
      <c r="F22" s="24" t="s">
        <v>16</v>
      </c>
      <c r="G22" s="25">
        <f t="shared" si="0"/>
        <v>62</v>
      </c>
      <c r="H22" s="26">
        <v>20</v>
      </c>
      <c r="I22" s="57">
        <v>42</v>
      </c>
      <c r="J22" s="25">
        <f t="shared" si="1"/>
        <v>47</v>
      </c>
      <c r="K22" s="26">
        <v>22</v>
      </c>
      <c r="L22" s="39">
        <v>25</v>
      </c>
      <c r="M22" s="56">
        <f t="shared" si="2"/>
        <v>66</v>
      </c>
      <c r="N22" s="26">
        <v>32</v>
      </c>
      <c r="O22" s="57">
        <v>34</v>
      </c>
      <c r="P22" s="25">
        <f t="shared" si="3"/>
        <v>89</v>
      </c>
      <c r="Q22" s="26">
        <v>35</v>
      </c>
      <c r="R22" s="39">
        <v>54</v>
      </c>
      <c r="S22" s="56">
        <f t="shared" si="4"/>
        <v>66</v>
      </c>
      <c r="T22" s="26">
        <v>28</v>
      </c>
      <c r="U22" s="57">
        <v>38</v>
      </c>
      <c r="V22" s="25">
        <f t="shared" si="5"/>
        <v>79</v>
      </c>
      <c r="W22" s="26">
        <v>31</v>
      </c>
      <c r="X22" s="39">
        <v>48</v>
      </c>
      <c r="Y22" s="56">
        <f t="shared" si="6"/>
        <v>61</v>
      </c>
      <c r="Z22" s="26">
        <v>29</v>
      </c>
      <c r="AA22" s="39">
        <v>32</v>
      </c>
    </row>
    <row r="23" spans="1:27" ht="18" customHeight="1">
      <c r="A23" s="31"/>
      <c r="B23" s="32"/>
      <c r="C23" s="21">
        <v>80</v>
      </c>
      <c r="D23" s="22" t="s">
        <v>15</v>
      </c>
      <c r="E23" s="23">
        <v>84</v>
      </c>
      <c r="F23" s="24" t="s">
        <v>16</v>
      </c>
      <c r="G23" s="25">
        <f t="shared" si="0"/>
        <v>43</v>
      </c>
      <c r="H23" s="26">
        <v>16</v>
      </c>
      <c r="I23" s="57">
        <v>27</v>
      </c>
      <c r="J23" s="25">
        <f t="shared" si="1"/>
        <v>41</v>
      </c>
      <c r="K23" s="26">
        <v>11</v>
      </c>
      <c r="L23" s="39">
        <v>30</v>
      </c>
      <c r="M23" s="56">
        <f t="shared" si="2"/>
        <v>37</v>
      </c>
      <c r="N23" s="26">
        <v>14</v>
      </c>
      <c r="O23" s="57">
        <v>23</v>
      </c>
      <c r="P23" s="25">
        <f t="shared" si="3"/>
        <v>53</v>
      </c>
      <c r="Q23" s="26">
        <v>24</v>
      </c>
      <c r="R23" s="39">
        <v>29</v>
      </c>
      <c r="S23" s="56">
        <f t="shared" si="4"/>
        <v>77</v>
      </c>
      <c r="T23" s="26">
        <v>28</v>
      </c>
      <c r="U23" s="57">
        <v>49</v>
      </c>
      <c r="V23" s="25">
        <f t="shared" si="5"/>
        <v>58</v>
      </c>
      <c r="W23" s="26">
        <v>22</v>
      </c>
      <c r="X23" s="39">
        <v>36</v>
      </c>
      <c r="Y23" s="56">
        <f t="shared" si="6"/>
        <v>77</v>
      </c>
      <c r="Z23" s="26">
        <v>36</v>
      </c>
      <c r="AA23" s="39">
        <v>41</v>
      </c>
    </row>
    <row r="24" spans="1:27" ht="18" customHeight="1">
      <c r="A24" s="31"/>
      <c r="B24" s="32"/>
      <c r="C24" s="106" t="s">
        <v>17</v>
      </c>
      <c r="D24" s="106"/>
      <c r="E24" s="106"/>
      <c r="F24" s="106"/>
      <c r="G24" s="25">
        <f t="shared" si="0"/>
        <v>32</v>
      </c>
      <c r="H24" s="26">
        <v>14</v>
      </c>
      <c r="I24" s="57">
        <v>18</v>
      </c>
      <c r="J24" s="25">
        <f t="shared" si="1"/>
        <v>42</v>
      </c>
      <c r="K24" s="26">
        <v>13</v>
      </c>
      <c r="L24" s="39">
        <v>29</v>
      </c>
      <c r="M24" s="56">
        <f t="shared" si="2"/>
        <v>36</v>
      </c>
      <c r="N24" s="26">
        <v>11</v>
      </c>
      <c r="O24" s="57">
        <v>25</v>
      </c>
      <c r="P24" s="25">
        <f t="shared" si="3"/>
        <v>45</v>
      </c>
      <c r="Q24" s="26">
        <v>11</v>
      </c>
      <c r="R24" s="39">
        <v>34</v>
      </c>
      <c r="S24" s="56">
        <f t="shared" si="4"/>
        <v>52</v>
      </c>
      <c r="T24" s="26">
        <v>16</v>
      </c>
      <c r="U24" s="57">
        <v>36</v>
      </c>
      <c r="V24" s="25">
        <f t="shared" si="5"/>
        <v>90</v>
      </c>
      <c r="W24" s="26">
        <v>28</v>
      </c>
      <c r="X24" s="39">
        <v>62</v>
      </c>
      <c r="Y24" s="56">
        <f t="shared" si="6"/>
        <v>128</v>
      </c>
      <c r="Z24" s="26">
        <v>60</v>
      </c>
      <c r="AA24" s="39">
        <v>68</v>
      </c>
    </row>
    <row r="25" spans="1:27" ht="18" customHeight="1">
      <c r="A25" s="44"/>
      <c r="B25" s="45"/>
      <c r="C25" s="104" t="s">
        <v>18</v>
      </c>
      <c r="D25" s="104"/>
      <c r="E25" s="104"/>
      <c r="F25" s="104"/>
      <c r="G25" s="61">
        <f t="shared" si="0"/>
        <v>0</v>
      </c>
      <c r="H25" s="62">
        <v>0</v>
      </c>
      <c r="I25" s="65">
        <v>0</v>
      </c>
      <c r="J25" s="61">
        <f t="shared" si="1"/>
        <v>0</v>
      </c>
      <c r="K25" s="62">
        <v>0</v>
      </c>
      <c r="L25" s="63">
        <v>0</v>
      </c>
      <c r="M25" s="64">
        <f t="shared" si="2"/>
        <v>0</v>
      </c>
      <c r="N25" s="62">
        <v>0</v>
      </c>
      <c r="O25" s="65">
        <v>0</v>
      </c>
      <c r="P25" s="61">
        <f t="shared" si="3"/>
        <v>0</v>
      </c>
      <c r="Q25" s="62">
        <v>0</v>
      </c>
      <c r="R25" s="63">
        <v>0</v>
      </c>
      <c r="S25" s="64">
        <f t="shared" si="4"/>
        <v>0</v>
      </c>
      <c r="T25" s="62">
        <v>0</v>
      </c>
      <c r="U25" s="65">
        <v>0</v>
      </c>
      <c r="V25" s="61">
        <f t="shared" si="5"/>
        <v>0</v>
      </c>
      <c r="W25" s="62">
        <v>0</v>
      </c>
      <c r="X25" s="63">
        <v>0</v>
      </c>
      <c r="Y25" s="64">
        <f t="shared" si="6"/>
        <v>0</v>
      </c>
      <c r="Z25" s="62">
        <v>0</v>
      </c>
      <c r="AA25" s="63">
        <v>0</v>
      </c>
    </row>
    <row r="26" spans="1:27" ht="15.75" customHeight="1">
      <c r="A26" s="49" t="s">
        <v>19</v>
      </c>
      <c r="P26" s="72"/>
      <c r="S26" s="50"/>
      <c r="T26" s="50"/>
      <c r="U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workbookViewId="0"/>
  </sheetViews>
  <sheetFormatPr defaultColWidth="8.625" defaultRowHeight="13.5"/>
  <cols>
    <col min="1" max="1" width="3.75" customWidth="1"/>
    <col min="3" max="5" width="2.75" customWidth="1"/>
    <col min="6" max="6" width="3.375" customWidth="1"/>
    <col min="7" max="27" width="7.25" customWidth="1"/>
  </cols>
  <sheetData>
    <row r="1" spans="1:27" ht="18" customHeight="1"/>
    <row r="2" spans="1:27" ht="18" customHeight="1">
      <c r="A2" s="1" t="s">
        <v>26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12" t="s">
        <v>3</v>
      </c>
      <c r="H4" s="112"/>
      <c r="I4" s="112"/>
      <c r="J4" s="113" t="s">
        <v>4</v>
      </c>
      <c r="K4" s="113"/>
      <c r="L4" s="113"/>
      <c r="M4" s="114" t="s">
        <v>5</v>
      </c>
      <c r="N4" s="114"/>
      <c r="O4" s="114"/>
      <c r="P4" s="113" t="s">
        <v>6</v>
      </c>
      <c r="Q4" s="113"/>
      <c r="R4" s="113"/>
      <c r="S4" s="114" t="s">
        <v>7</v>
      </c>
      <c r="T4" s="114"/>
      <c r="U4" s="114"/>
      <c r="V4" s="113" t="s">
        <v>8</v>
      </c>
      <c r="W4" s="113"/>
      <c r="X4" s="113"/>
      <c r="Y4" s="115" t="s">
        <v>9</v>
      </c>
      <c r="Z4" s="115"/>
      <c r="AA4" s="115"/>
    </row>
    <row r="5" spans="1:27" ht="15.95" customHeight="1">
      <c r="A5" s="99"/>
      <c r="B5" s="99"/>
      <c r="C5" s="99"/>
      <c r="D5" s="99"/>
      <c r="E5" s="99"/>
      <c r="F5" s="99"/>
      <c r="G5" s="73" t="s">
        <v>10</v>
      </c>
      <c r="H5" s="75" t="s">
        <v>11</v>
      </c>
      <c r="I5" s="76" t="s">
        <v>12</v>
      </c>
      <c r="J5" s="73" t="s">
        <v>10</v>
      </c>
      <c r="K5" s="75" t="s">
        <v>11</v>
      </c>
      <c r="L5" s="76" t="s">
        <v>12</v>
      </c>
      <c r="M5" s="7" t="s">
        <v>10</v>
      </c>
      <c r="N5" s="8" t="s">
        <v>11</v>
      </c>
      <c r="O5" s="74" t="s">
        <v>12</v>
      </c>
      <c r="P5" s="7" t="s">
        <v>10</v>
      </c>
      <c r="Q5" s="10" t="s">
        <v>11</v>
      </c>
      <c r="R5" s="9" t="s">
        <v>12</v>
      </c>
      <c r="S5" s="7" t="s">
        <v>10</v>
      </c>
      <c r="T5" s="10" t="s">
        <v>11</v>
      </c>
      <c r="U5" s="74" t="s">
        <v>12</v>
      </c>
      <c r="V5" s="73" t="s">
        <v>10</v>
      </c>
      <c r="W5" s="97" t="s">
        <v>11</v>
      </c>
      <c r="X5" s="76" t="s">
        <v>12</v>
      </c>
      <c r="Y5" s="7" t="s">
        <v>10</v>
      </c>
      <c r="Z5" s="98" t="s">
        <v>11</v>
      </c>
      <c r="AA5" s="76" t="s">
        <v>12</v>
      </c>
    </row>
    <row r="6" spans="1:27" ht="18" customHeight="1">
      <c r="A6" s="110" t="s">
        <v>13</v>
      </c>
      <c r="B6" s="110"/>
      <c r="C6" s="110"/>
      <c r="D6" s="110"/>
      <c r="E6" s="110"/>
      <c r="F6" s="110"/>
      <c r="G6" s="11">
        <v>15248</v>
      </c>
      <c r="H6" s="12">
        <v>7307</v>
      </c>
      <c r="I6" s="78">
        <v>7941</v>
      </c>
      <c r="J6" s="11">
        <f t="shared" ref="J6:J25" si="0">SUM(K6:L6)</f>
        <v>15044</v>
      </c>
      <c r="K6" s="12">
        <v>7226</v>
      </c>
      <c r="L6" s="79">
        <v>7818</v>
      </c>
      <c r="M6" s="80">
        <v>14682</v>
      </c>
      <c r="N6" s="12">
        <v>7037</v>
      </c>
      <c r="O6" s="78">
        <v>7645</v>
      </c>
      <c r="P6" s="11">
        <f t="shared" ref="P6:P25" si="1">SUM(Q6:R6)</f>
        <v>14594</v>
      </c>
      <c r="Q6" s="12">
        <v>7001</v>
      </c>
      <c r="R6" s="79">
        <v>7593</v>
      </c>
      <c r="S6" s="80">
        <f t="shared" ref="S6:S25" si="2">SUM(T6:U6)</f>
        <v>14145</v>
      </c>
      <c r="T6" s="12">
        <v>6800</v>
      </c>
      <c r="U6" s="78">
        <v>7345</v>
      </c>
      <c r="V6" s="11">
        <f t="shared" ref="V6:V25" si="3">SUM(W6:X6)</f>
        <v>13658</v>
      </c>
      <c r="W6" s="12">
        <f>SUM(W7:W25)</f>
        <v>6568</v>
      </c>
      <c r="X6" s="79">
        <f>SUM(X7:X25)</f>
        <v>7090</v>
      </c>
      <c r="Y6" s="80">
        <f t="shared" ref="Y6:Y25" si="4">SUM(Z6:AA6)</f>
        <v>13011</v>
      </c>
      <c r="Z6" s="12">
        <f>SUM(Z7:Z25)</f>
        <v>6312</v>
      </c>
      <c r="AA6" s="79">
        <f>SUM(AA7:AA25)</f>
        <v>6699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17" t="s">
        <v>16</v>
      </c>
      <c r="G7" s="41">
        <f t="shared" ref="G7:G25" si="5">SUM(H7:I7)</f>
        <v>786</v>
      </c>
      <c r="H7" s="42">
        <v>404</v>
      </c>
      <c r="I7" s="84">
        <v>382</v>
      </c>
      <c r="J7" s="41">
        <f t="shared" si="0"/>
        <v>701</v>
      </c>
      <c r="K7" s="42">
        <v>358</v>
      </c>
      <c r="L7" s="40">
        <v>343</v>
      </c>
      <c r="M7" s="83">
        <v>641</v>
      </c>
      <c r="N7" s="42">
        <v>341</v>
      </c>
      <c r="O7" s="84">
        <v>300</v>
      </c>
      <c r="P7" s="41">
        <f t="shared" si="1"/>
        <v>532</v>
      </c>
      <c r="Q7" s="42">
        <v>289</v>
      </c>
      <c r="R7" s="40">
        <v>243</v>
      </c>
      <c r="S7" s="83">
        <f t="shared" si="2"/>
        <v>556</v>
      </c>
      <c r="T7" s="42">
        <v>295</v>
      </c>
      <c r="U7" s="84">
        <v>261</v>
      </c>
      <c r="V7" s="41">
        <f t="shared" si="3"/>
        <v>528</v>
      </c>
      <c r="W7" s="42">
        <v>279</v>
      </c>
      <c r="X7" s="40">
        <v>249</v>
      </c>
      <c r="Y7" s="83">
        <f t="shared" si="4"/>
        <v>478</v>
      </c>
      <c r="Z7" s="42">
        <v>244</v>
      </c>
      <c r="AA7" s="40">
        <v>234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24" t="s">
        <v>16</v>
      </c>
      <c r="G8" s="25">
        <f t="shared" si="5"/>
        <v>874</v>
      </c>
      <c r="H8" s="26">
        <v>476</v>
      </c>
      <c r="I8" s="57">
        <v>398</v>
      </c>
      <c r="J8" s="25">
        <f t="shared" si="0"/>
        <v>793</v>
      </c>
      <c r="K8" s="26">
        <v>410</v>
      </c>
      <c r="L8" s="39">
        <v>383</v>
      </c>
      <c r="M8" s="56">
        <f t="shared" ref="M8:M25" si="6">SUM(N8:O8)</f>
        <v>709</v>
      </c>
      <c r="N8" s="26">
        <v>367</v>
      </c>
      <c r="O8" s="57">
        <v>342</v>
      </c>
      <c r="P8" s="25">
        <f t="shared" si="1"/>
        <v>653</v>
      </c>
      <c r="Q8" s="26">
        <v>343</v>
      </c>
      <c r="R8" s="39">
        <v>310</v>
      </c>
      <c r="S8" s="56">
        <f t="shared" si="2"/>
        <v>573</v>
      </c>
      <c r="T8" s="26">
        <v>310</v>
      </c>
      <c r="U8" s="57">
        <v>263</v>
      </c>
      <c r="V8" s="25">
        <f t="shared" si="3"/>
        <v>556</v>
      </c>
      <c r="W8" s="26">
        <v>292</v>
      </c>
      <c r="X8" s="39">
        <v>264</v>
      </c>
      <c r="Y8" s="56">
        <f t="shared" si="4"/>
        <v>540</v>
      </c>
      <c r="Z8" s="26">
        <v>285</v>
      </c>
      <c r="AA8" s="39">
        <v>255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24" t="s">
        <v>16</v>
      </c>
      <c r="G9" s="25">
        <f t="shared" si="5"/>
        <v>1083</v>
      </c>
      <c r="H9" s="26">
        <v>534</v>
      </c>
      <c r="I9" s="57">
        <v>549</v>
      </c>
      <c r="J9" s="25">
        <f t="shared" si="0"/>
        <v>884</v>
      </c>
      <c r="K9" s="26">
        <v>484</v>
      </c>
      <c r="L9" s="39">
        <v>400</v>
      </c>
      <c r="M9" s="56">
        <f t="shared" si="6"/>
        <v>818</v>
      </c>
      <c r="N9" s="26">
        <v>427</v>
      </c>
      <c r="O9" s="57">
        <v>391</v>
      </c>
      <c r="P9" s="25">
        <f t="shared" si="1"/>
        <v>719</v>
      </c>
      <c r="Q9" s="26">
        <v>374</v>
      </c>
      <c r="R9" s="39">
        <v>345</v>
      </c>
      <c r="S9" s="56">
        <f t="shared" si="2"/>
        <v>648</v>
      </c>
      <c r="T9" s="26">
        <v>345</v>
      </c>
      <c r="U9" s="57">
        <v>303</v>
      </c>
      <c r="V9" s="25">
        <f t="shared" si="3"/>
        <v>570</v>
      </c>
      <c r="W9" s="26">
        <v>312</v>
      </c>
      <c r="X9" s="39">
        <v>258</v>
      </c>
      <c r="Y9" s="56">
        <f t="shared" si="4"/>
        <v>565</v>
      </c>
      <c r="Z9" s="26">
        <v>301</v>
      </c>
      <c r="AA9" s="39">
        <v>264</v>
      </c>
    </row>
    <row r="10" spans="1:27" ht="18" customHeight="1">
      <c r="A10" s="31"/>
      <c r="B10" s="32"/>
      <c r="C10" s="21">
        <v>15</v>
      </c>
      <c r="D10" s="22" t="s">
        <v>15</v>
      </c>
      <c r="E10" s="23">
        <v>19</v>
      </c>
      <c r="F10" s="24" t="s">
        <v>16</v>
      </c>
      <c r="G10" s="25">
        <f t="shared" si="5"/>
        <v>1071</v>
      </c>
      <c r="H10" s="26">
        <v>555</v>
      </c>
      <c r="I10" s="57">
        <v>516</v>
      </c>
      <c r="J10" s="25">
        <f t="shared" si="0"/>
        <v>942</v>
      </c>
      <c r="K10" s="26">
        <v>474</v>
      </c>
      <c r="L10" s="39">
        <v>468</v>
      </c>
      <c r="M10" s="56">
        <f t="shared" si="6"/>
        <v>768</v>
      </c>
      <c r="N10" s="26">
        <v>416</v>
      </c>
      <c r="O10" s="57">
        <v>352</v>
      </c>
      <c r="P10" s="25">
        <f t="shared" si="1"/>
        <v>726</v>
      </c>
      <c r="Q10" s="26">
        <v>379</v>
      </c>
      <c r="R10" s="39">
        <v>347</v>
      </c>
      <c r="S10" s="56">
        <f t="shared" si="2"/>
        <v>620</v>
      </c>
      <c r="T10" s="26">
        <v>323</v>
      </c>
      <c r="U10" s="57">
        <v>297</v>
      </c>
      <c r="V10" s="25">
        <f t="shared" si="3"/>
        <v>580</v>
      </c>
      <c r="W10" s="26">
        <v>301</v>
      </c>
      <c r="X10" s="39">
        <v>279</v>
      </c>
      <c r="Y10" s="56">
        <f t="shared" si="4"/>
        <v>516</v>
      </c>
      <c r="Z10" s="26">
        <v>280</v>
      </c>
      <c r="AA10" s="39">
        <v>236</v>
      </c>
    </row>
    <row r="11" spans="1:27" ht="18" customHeight="1">
      <c r="A11" s="31"/>
      <c r="B11" s="32"/>
      <c r="C11" s="21">
        <v>20</v>
      </c>
      <c r="D11" s="22" t="s">
        <v>15</v>
      </c>
      <c r="E11" s="23">
        <v>24</v>
      </c>
      <c r="F11" s="24" t="s">
        <v>16</v>
      </c>
      <c r="G11" s="25">
        <f t="shared" si="5"/>
        <v>684</v>
      </c>
      <c r="H11" s="26">
        <v>330</v>
      </c>
      <c r="I11" s="57">
        <v>354</v>
      </c>
      <c r="J11" s="25">
        <f t="shared" si="0"/>
        <v>828</v>
      </c>
      <c r="K11" s="26">
        <v>406</v>
      </c>
      <c r="L11" s="39">
        <v>422</v>
      </c>
      <c r="M11" s="56">
        <f t="shared" si="6"/>
        <v>732</v>
      </c>
      <c r="N11" s="26">
        <v>338</v>
      </c>
      <c r="O11" s="57">
        <v>394</v>
      </c>
      <c r="P11" s="25">
        <f t="shared" si="1"/>
        <v>675</v>
      </c>
      <c r="Q11" s="26">
        <v>351</v>
      </c>
      <c r="R11" s="39">
        <v>324</v>
      </c>
      <c r="S11" s="56">
        <f t="shared" si="2"/>
        <v>525</v>
      </c>
      <c r="T11" s="26">
        <v>278</v>
      </c>
      <c r="U11" s="57">
        <v>247</v>
      </c>
      <c r="V11" s="25">
        <f t="shared" si="3"/>
        <v>512</v>
      </c>
      <c r="W11" s="26">
        <v>269</v>
      </c>
      <c r="X11" s="39">
        <v>243</v>
      </c>
      <c r="Y11" s="56">
        <f t="shared" si="4"/>
        <v>461</v>
      </c>
      <c r="Z11" s="26">
        <v>238</v>
      </c>
      <c r="AA11" s="39">
        <v>223</v>
      </c>
    </row>
    <row r="12" spans="1:27" ht="18" customHeight="1">
      <c r="A12" s="31"/>
      <c r="B12" s="32"/>
      <c r="C12" s="21">
        <v>25</v>
      </c>
      <c r="D12" s="22" t="s">
        <v>15</v>
      </c>
      <c r="E12" s="23">
        <v>29</v>
      </c>
      <c r="F12" s="24" t="s">
        <v>16</v>
      </c>
      <c r="G12" s="25">
        <f t="shared" si="5"/>
        <v>816</v>
      </c>
      <c r="H12" s="26">
        <v>384</v>
      </c>
      <c r="I12" s="57">
        <v>432</v>
      </c>
      <c r="J12" s="25">
        <f t="shared" si="0"/>
        <v>786</v>
      </c>
      <c r="K12" s="26">
        <v>401</v>
      </c>
      <c r="L12" s="39">
        <v>385</v>
      </c>
      <c r="M12" s="56">
        <f t="shared" si="6"/>
        <v>917</v>
      </c>
      <c r="N12" s="26">
        <v>468</v>
      </c>
      <c r="O12" s="57">
        <v>449</v>
      </c>
      <c r="P12" s="25">
        <f t="shared" si="1"/>
        <v>860</v>
      </c>
      <c r="Q12" s="26">
        <v>429</v>
      </c>
      <c r="R12" s="39">
        <v>431</v>
      </c>
      <c r="S12" s="56">
        <f t="shared" si="2"/>
        <v>671</v>
      </c>
      <c r="T12" s="26">
        <v>360</v>
      </c>
      <c r="U12" s="57">
        <v>311</v>
      </c>
      <c r="V12" s="25">
        <f t="shared" si="3"/>
        <v>613</v>
      </c>
      <c r="W12" s="26">
        <v>317</v>
      </c>
      <c r="X12" s="39">
        <v>296</v>
      </c>
      <c r="Y12" s="56">
        <f t="shared" si="4"/>
        <v>538</v>
      </c>
      <c r="Z12" s="26">
        <v>300</v>
      </c>
      <c r="AA12" s="39">
        <v>238</v>
      </c>
    </row>
    <row r="13" spans="1:27" ht="18" customHeight="1">
      <c r="A13" s="31"/>
      <c r="B13" s="32"/>
      <c r="C13" s="21">
        <v>30</v>
      </c>
      <c r="D13" s="22" t="s">
        <v>15</v>
      </c>
      <c r="E13" s="23">
        <v>34</v>
      </c>
      <c r="F13" s="24" t="s">
        <v>16</v>
      </c>
      <c r="G13" s="25">
        <f t="shared" si="5"/>
        <v>874</v>
      </c>
      <c r="H13" s="26">
        <v>432</v>
      </c>
      <c r="I13" s="57">
        <v>442</v>
      </c>
      <c r="J13" s="25">
        <f t="shared" si="0"/>
        <v>816</v>
      </c>
      <c r="K13" s="26">
        <v>380</v>
      </c>
      <c r="L13" s="39">
        <v>436</v>
      </c>
      <c r="M13" s="56">
        <f t="shared" si="6"/>
        <v>752</v>
      </c>
      <c r="N13" s="26">
        <v>386</v>
      </c>
      <c r="O13" s="57">
        <v>366</v>
      </c>
      <c r="P13" s="25">
        <f t="shared" si="1"/>
        <v>948</v>
      </c>
      <c r="Q13" s="26">
        <v>497</v>
      </c>
      <c r="R13" s="39">
        <v>451</v>
      </c>
      <c r="S13" s="56">
        <f t="shared" si="2"/>
        <v>867</v>
      </c>
      <c r="T13" s="26">
        <v>425</v>
      </c>
      <c r="U13" s="57">
        <v>442</v>
      </c>
      <c r="V13" s="25">
        <f t="shared" si="3"/>
        <v>663</v>
      </c>
      <c r="W13" s="26">
        <v>354</v>
      </c>
      <c r="X13" s="39">
        <v>309</v>
      </c>
      <c r="Y13" s="56">
        <f t="shared" si="4"/>
        <v>593</v>
      </c>
      <c r="Z13" s="26">
        <v>303</v>
      </c>
      <c r="AA13" s="39">
        <v>290</v>
      </c>
    </row>
    <row r="14" spans="1:27" ht="18" customHeight="1">
      <c r="A14" s="31"/>
      <c r="B14" s="32"/>
      <c r="C14" s="21">
        <v>35</v>
      </c>
      <c r="D14" s="22" t="s">
        <v>15</v>
      </c>
      <c r="E14" s="23">
        <v>39</v>
      </c>
      <c r="F14" s="24" t="s">
        <v>16</v>
      </c>
      <c r="G14" s="25">
        <f t="shared" si="5"/>
        <v>1048</v>
      </c>
      <c r="H14" s="26">
        <v>527</v>
      </c>
      <c r="I14" s="57">
        <v>521</v>
      </c>
      <c r="J14" s="25">
        <f t="shared" si="0"/>
        <v>897</v>
      </c>
      <c r="K14" s="26">
        <v>445</v>
      </c>
      <c r="L14" s="39">
        <v>452</v>
      </c>
      <c r="M14" s="56">
        <f t="shared" si="6"/>
        <v>819</v>
      </c>
      <c r="N14" s="26">
        <v>386</v>
      </c>
      <c r="O14" s="57">
        <v>433</v>
      </c>
      <c r="P14" s="25">
        <f t="shared" si="1"/>
        <v>764</v>
      </c>
      <c r="Q14" s="26">
        <v>382</v>
      </c>
      <c r="R14" s="39">
        <v>382</v>
      </c>
      <c r="S14" s="56">
        <f t="shared" si="2"/>
        <v>956</v>
      </c>
      <c r="T14" s="26">
        <v>491</v>
      </c>
      <c r="U14" s="57">
        <v>465</v>
      </c>
      <c r="V14" s="25">
        <f t="shared" si="3"/>
        <v>864</v>
      </c>
      <c r="W14" s="26">
        <v>433</v>
      </c>
      <c r="X14" s="39">
        <v>431</v>
      </c>
      <c r="Y14" s="56">
        <f t="shared" si="4"/>
        <v>673</v>
      </c>
      <c r="Z14" s="26">
        <v>350</v>
      </c>
      <c r="AA14" s="39">
        <v>323</v>
      </c>
    </row>
    <row r="15" spans="1:27" ht="18" customHeight="1">
      <c r="A15" s="31"/>
      <c r="B15" s="32"/>
      <c r="C15" s="21">
        <v>40</v>
      </c>
      <c r="D15" s="22" t="s">
        <v>15</v>
      </c>
      <c r="E15" s="23">
        <v>44</v>
      </c>
      <c r="F15" s="24" t="s">
        <v>16</v>
      </c>
      <c r="G15" s="25">
        <f t="shared" si="5"/>
        <v>1346</v>
      </c>
      <c r="H15" s="26">
        <v>695</v>
      </c>
      <c r="I15" s="57">
        <v>651</v>
      </c>
      <c r="J15" s="25">
        <f t="shared" si="0"/>
        <v>1029</v>
      </c>
      <c r="K15" s="26">
        <v>525</v>
      </c>
      <c r="L15" s="39">
        <v>504</v>
      </c>
      <c r="M15" s="56">
        <f t="shared" si="6"/>
        <v>895</v>
      </c>
      <c r="N15" s="26">
        <v>434</v>
      </c>
      <c r="O15" s="57">
        <v>461</v>
      </c>
      <c r="P15" s="25">
        <f t="shared" si="1"/>
        <v>825</v>
      </c>
      <c r="Q15" s="26">
        <v>387</v>
      </c>
      <c r="R15" s="39">
        <v>438</v>
      </c>
      <c r="S15" s="56">
        <f t="shared" si="2"/>
        <v>770</v>
      </c>
      <c r="T15" s="26">
        <v>388</v>
      </c>
      <c r="U15" s="57">
        <v>382</v>
      </c>
      <c r="V15" s="25">
        <f t="shared" si="3"/>
        <v>949</v>
      </c>
      <c r="W15" s="26">
        <v>485</v>
      </c>
      <c r="X15" s="39">
        <v>464</v>
      </c>
      <c r="Y15" s="56">
        <f t="shared" si="4"/>
        <v>875</v>
      </c>
      <c r="Z15" s="26">
        <v>437</v>
      </c>
      <c r="AA15" s="39">
        <v>438</v>
      </c>
    </row>
    <row r="16" spans="1:27" ht="18" customHeight="1">
      <c r="A16" s="31"/>
      <c r="B16" s="32"/>
      <c r="C16" s="21">
        <v>45</v>
      </c>
      <c r="D16" s="22" t="s">
        <v>15</v>
      </c>
      <c r="E16" s="23">
        <v>49</v>
      </c>
      <c r="F16" s="24" t="s">
        <v>16</v>
      </c>
      <c r="G16" s="25">
        <f t="shared" si="5"/>
        <v>951</v>
      </c>
      <c r="H16" s="26">
        <v>476</v>
      </c>
      <c r="I16" s="57">
        <v>475</v>
      </c>
      <c r="J16" s="25">
        <f t="shared" si="0"/>
        <v>1330</v>
      </c>
      <c r="K16" s="26">
        <v>689</v>
      </c>
      <c r="L16" s="39">
        <v>641</v>
      </c>
      <c r="M16" s="56">
        <f t="shared" si="6"/>
        <v>1011</v>
      </c>
      <c r="N16" s="26">
        <v>518</v>
      </c>
      <c r="O16" s="57">
        <v>493</v>
      </c>
      <c r="P16" s="25">
        <f t="shared" si="1"/>
        <v>917</v>
      </c>
      <c r="Q16" s="26">
        <v>447</v>
      </c>
      <c r="R16" s="39">
        <v>470</v>
      </c>
      <c r="S16" s="56">
        <f t="shared" si="2"/>
        <v>812</v>
      </c>
      <c r="T16" s="26">
        <v>390</v>
      </c>
      <c r="U16" s="57">
        <v>422</v>
      </c>
      <c r="V16" s="25">
        <f t="shared" si="3"/>
        <v>761</v>
      </c>
      <c r="W16" s="26">
        <v>382</v>
      </c>
      <c r="X16" s="39">
        <v>379</v>
      </c>
      <c r="Y16" s="56">
        <f t="shared" si="4"/>
        <v>940</v>
      </c>
      <c r="Z16" s="26">
        <v>492</v>
      </c>
      <c r="AA16" s="39">
        <v>448</v>
      </c>
    </row>
    <row r="17" spans="1:27" ht="18" customHeight="1">
      <c r="A17" s="31"/>
      <c r="B17" s="32"/>
      <c r="C17" s="28">
        <v>50</v>
      </c>
      <c r="D17" s="22" t="s">
        <v>15</v>
      </c>
      <c r="E17" s="23">
        <v>54</v>
      </c>
      <c r="F17" s="24" t="s">
        <v>16</v>
      </c>
      <c r="G17" s="25">
        <f t="shared" si="5"/>
        <v>967</v>
      </c>
      <c r="H17" s="26">
        <v>443</v>
      </c>
      <c r="I17" s="57">
        <v>524</v>
      </c>
      <c r="J17" s="25">
        <f t="shared" si="0"/>
        <v>940</v>
      </c>
      <c r="K17" s="26">
        <v>464</v>
      </c>
      <c r="L17" s="39">
        <v>476</v>
      </c>
      <c r="M17" s="56">
        <f t="shared" si="6"/>
        <v>1310</v>
      </c>
      <c r="N17" s="26">
        <v>673</v>
      </c>
      <c r="O17" s="57">
        <v>637</v>
      </c>
      <c r="P17" s="25">
        <f t="shared" si="1"/>
        <v>1012</v>
      </c>
      <c r="Q17" s="26">
        <v>510</v>
      </c>
      <c r="R17" s="39">
        <v>502</v>
      </c>
      <c r="S17" s="56">
        <f t="shared" si="2"/>
        <v>905</v>
      </c>
      <c r="T17" s="26">
        <v>436</v>
      </c>
      <c r="U17" s="57">
        <v>469</v>
      </c>
      <c r="V17" s="25">
        <f t="shared" si="3"/>
        <v>795</v>
      </c>
      <c r="W17" s="26">
        <v>384</v>
      </c>
      <c r="X17" s="39">
        <v>411</v>
      </c>
      <c r="Y17" s="56">
        <f t="shared" si="4"/>
        <v>747</v>
      </c>
      <c r="Z17" s="26">
        <v>367</v>
      </c>
      <c r="AA17" s="39">
        <v>380</v>
      </c>
    </row>
    <row r="18" spans="1:27" ht="18" customHeight="1">
      <c r="A18" s="31"/>
      <c r="B18" s="32"/>
      <c r="C18" s="21">
        <v>55</v>
      </c>
      <c r="D18" s="22" t="s">
        <v>15</v>
      </c>
      <c r="E18" s="23">
        <v>59</v>
      </c>
      <c r="F18" s="24" t="s">
        <v>16</v>
      </c>
      <c r="G18" s="25">
        <f t="shared" si="5"/>
        <v>1088</v>
      </c>
      <c r="H18" s="26">
        <v>519</v>
      </c>
      <c r="I18" s="57">
        <v>569</v>
      </c>
      <c r="J18" s="25">
        <f t="shared" si="0"/>
        <v>967</v>
      </c>
      <c r="K18" s="26">
        <v>447</v>
      </c>
      <c r="L18" s="39">
        <v>520</v>
      </c>
      <c r="M18" s="56">
        <f t="shared" si="6"/>
        <v>916</v>
      </c>
      <c r="N18" s="26">
        <v>452</v>
      </c>
      <c r="O18" s="57">
        <v>464</v>
      </c>
      <c r="P18" s="25">
        <f t="shared" si="1"/>
        <v>1301</v>
      </c>
      <c r="Q18" s="26">
        <v>668</v>
      </c>
      <c r="R18" s="39">
        <v>633</v>
      </c>
      <c r="S18" s="56">
        <f t="shared" si="2"/>
        <v>989</v>
      </c>
      <c r="T18" s="26">
        <v>494</v>
      </c>
      <c r="U18" s="57">
        <v>495</v>
      </c>
      <c r="V18" s="25">
        <f t="shared" si="3"/>
        <v>884</v>
      </c>
      <c r="W18" s="26">
        <v>422</v>
      </c>
      <c r="X18" s="39">
        <v>462</v>
      </c>
      <c r="Y18" s="56">
        <f t="shared" si="4"/>
        <v>782</v>
      </c>
      <c r="Z18" s="26">
        <v>369</v>
      </c>
      <c r="AA18" s="39">
        <v>413</v>
      </c>
    </row>
    <row r="19" spans="1:27" ht="18" customHeight="1">
      <c r="A19" s="31"/>
      <c r="B19" s="32"/>
      <c r="C19" s="21">
        <v>60</v>
      </c>
      <c r="D19" s="22" t="s">
        <v>15</v>
      </c>
      <c r="E19" s="23">
        <v>64</v>
      </c>
      <c r="F19" s="24" t="s">
        <v>16</v>
      </c>
      <c r="G19" s="25">
        <f t="shared" si="5"/>
        <v>1058</v>
      </c>
      <c r="H19" s="26">
        <v>492</v>
      </c>
      <c r="I19" s="57">
        <v>566</v>
      </c>
      <c r="J19" s="25">
        <f t="shared" si="0"/>
        <v>1033</v>
      </c>
      <c r="K19" s="26">
        <v>480</v>
      </c>
      <c r="L19" s="39">
        <v>553</v>
      </c>
      <c r="M19" s="56">
        <f t="shared" si="6"/>
        <v>923</v>
      </c>
      <c r="N19" s="26">
        <v>407</v>
      </c>
      <c r="O19" s="57">
        <v>516</v>
      </c>
      <c r="P19" s="25">
        <f t="shared" si="1"/>
        <v>898</v>
      </c>
      <c r="Q19" s="26">
        <v>442</v>
      </c>
      <c r="R19" s="39">
        <v>456</v>
      </c>
      <c r="S19" s="56">
        <f t="shared" si="2"/>
        <v>1270</v>
      </c>
      <c r="T19" s="26">
        <v>642</v>
      </c>
      <c r="U19" s="57">
        <v>628</v>
      </c>
      <c r="V19" s="25">
        <f t="shared" si="3"/>
        <v>975</v>
      </c>
      <c r="W19" s="26">
        <v>483</v>
      </c>
      <c r="X19" s="39">
        <v>492</v>
      </c>
      <c r="Y19" s="56">
        <f t="shared" si="4"/>
        <v>868</v>
      </c>
      <c r="Z19" s="26">
        <v>421</v>
      </c>
      <c r="AA19" s="39">
        <v>447</v>
      </c>
    </row>
    <row r="20" spans="1:27" ht="18" customHeight="1">
      <c r="A20" s="31"/>
      <c r="B20" s="32"/>
      <c r="C20" s="21">
        <v>65</v>
      </c>
      <c r="D20" s="22" t="s">
        <v>15</v>
      </c>
      <c r="E20" s="29">
        <v>69</v>
      </c>
      <c r="F20" s="24" t="s">
        <v>16</v>
      </c>
      <c r="G20" s="25">
        <f t="shared" si="5"/>
        <v>831</v>
      </c>
      <c r="H20" s="26">
        <v>385</v>
      </c>
      <c r="I20" s="57">
        <v>446</v>
      </c>
      <c r="J20" s="25">
        <f t="shared" si="0"/>
        <v>1002</v>
      </c>
      <c r="K20" s="26">
        <v>449</v>
      </c>
      <c r="L20" s="39">
        <v>553</v>
      </c>
      <c r="M20" s="56">
        <f t="shared" si="6"/>
        <v>982</v>
      </c>
      <c r="N20" s="26">
        <v>448</v>
      </c>
      <c r="O20" s="57">
        <v>534</v>
      </c>
      <c r="P20" s="25">
        <f t="shared" si="1"/>
        <v>882</v>
      </c>
      <c r="Q20" s="26">
        <v>378</v>
      </c>
      <c r="R20" s="39">
        <v>504</v>
      </c>
      <c r="S20" s="56">
        <f t="shared" si="2"/>
        <v>864</v>
      </c>
      <c r="T20" s="26">
        <v>414</v>
      </c>
      <c r="U20" s="57">
        <v>450</v>
      </c>
      <c r="V20" s="25">
        <f t="shared" si="3"/>
        <v>1217</v>
      </c>
      <c r="W20" s="26">
        <v>607</v>
      </c>
      <c r="X20" s="39">
        <v>610</v>
      </c>
      <c r="Y20" s="56">
        <f t="shared" si="4"/>
        <v>948</v>
      </c>
      <c r="Z20" s="26">
        <v>468</v>
      </c>
      <c r="AA20" s="39">
        <v>480</v>
      </c>
    </row>
    <row r="21" spans="1:27" ht="18" customHeight="1">
      <c r="A21" s="31"/>
      <c r="B21" s="32"/>
      <c r="C21" s="21">
        <v>70</v>
      </c>
      <c r="D21" s="22" t="s">
        <v>15</v>
      </c>
      <c r="E21" s="23">
        <v>74</v>
      </c>
      <c r="F21" s="24" t="s">
        <v>16</v>
      </c>
      <c r="G21" s="25">
        <f t="shared" si="5"/>
        <v>646</v>
      </c>
      <c r="H21" s="26">
        <v>271</v>
      </c>
      <c r="I21" s="57">
        <v>375</v>
      </c>
      <c r="J21" s="25">
        <f t="shared" si="0"/>
        <v>760</v>
      </c>
      <c r="K21" s="26">
        <v>336</v>
      </c>
      <c r="L21" s="39">
        <v>424</v>
      </c>
      <c r="M21" s="56">
        <f t="shared" si="6"/>
        <v>928</v>
      </c>
      <c r="N21" s="26">
        <v>401</v>
      </c>
      <c r="O21" s="57">
        <v>527</v>
      </c>
      <c r="P21" s="25">
        <f t="shared" si="1"/>
        <v>908</v>
      </c>
      <c r="Q21" s="26">
        <v>397</v>
      </c>
      <c r="R21" s="39">
        <v>511</v>
      </c>
      <c r="S21" s="56">
        <f t="shared" si="2"/>
        <v>828</v>
      </c>
      <c r="T21" s="26">
        <v>345</v>
      </c>
      <c r="U21" s="57">
        <v>483</v>
      </c>
      <c r="V21" s="25">
        <f t="shared" si="3"/>
        <v>843</v>
      </c>
      <c r="W21" s="26">
        <v>401</v>
      </c>
      <c r="X21" s="39">
        <v>442</v>
      </c>
      <c r="Y21" s="56">
        <f t="shared" si="4"/>
        <v>1152</v>
      </c>
      <c r="Z21" s="26">
        <v>560</v>
      </c>
      <c r="AA21" s="39">
        <v>592</v>
      </c>
    </row>
    <row r="22" spans="1:27" ht="18" customHeight="1">
      <c r="A22" s="31"/>
      <c r="B22" s="32"/>
      <c r="C22" s="21">
        <v>75</v>
      </c>
      <c r="D22" s="22" t="s">
        <v>15</v>
      </c>
      <c r="E22" s="23">
        <v>79</v>
      </c>
      <c r="F22" s="24" t="s">
        <v>16</v>
      </c>
      <c r="G22" s="25">
        <f t="shared" si="5"/>
        <v>546</v>
      </c>
      <c r="H22" s="26">
        <v>207</v>
      </c>
      <c r="I22" s="57">
        <v>339</v>
      </c>
      <c r="J22" s="25">
        <f t="shared" si="0"/>
        <v>581</v>
      </c>
      <c r="K22" s="26">
        <v>240</v>
      </c>
      <c r="L22" s="39">
        <v>341</v>
      </c>
      <c r="M22" s="56">
        <f t="shared" si="6"/>
        <v>667</v>
      </c>
      <c r="N22" s="26">
        <v>289</v>
      </c>
      <c r="O22" s="57">
        <v>378</v>
      </c>
      <c r="P22" s="25">
        <f t="shared" si="1"/>
        <v>836</v>
      </c>
      <c r="Q22" s="26">
        <v>346</v>
      </c>
      <c r="R22" s="39">
        <v>490</v>
      </c>
      <c r="S22" s="56">
        <f t="shared" si="2"/>
        <v>843</v>
      </c>
      <c r="T22" s="26">
        <v>355</v>
      </c>
      <c r="U22" s="57">
        <v>488</v>
      </c>
      <c r="V22" s="25">
        <f t="shared" si="3"/>
        <v>765</v>
      </c>
      <c r="W22" s="26">
        <v>309</v>
      </c>
      <c r="X22" s="39">
        <v>456</v>
      </c>
      <c r="Y22" s="56">
        <f t="shared" si="4"/>
        <v>757</v>
      </c>
      <c r="Z22" s="26">
        <v>353</v>
      </c>
      <c r="AA22" s="39">
        <v>404</v>
      </c>
    </row>
    <row r="23" spans="1:27" ht="18" customHeight="1">
      <c r="A23" s="31"/>
      <c r="B23" s="32"/>
      <c r="C23" s="21">
        <v>80</v>
      </c>
      <c r="D23" s="22" t="s">
        <v>15</v>
      </c>
      <c r="E23" s="23">
        <v>84</v>
      </c>
      <c r="F23" s="24" t="s">
        <v>16</v>
      </c>
      <c r="G23" s="25">
        <f t="shared" si="5"/>
        <v>358</v>
      </c>
      <c r="H23" s="26">
        <v>118</v>
      </c>
      <c r="I23" s="57">
        <v>240</v>
      </c>
      <c r="J23" s="25">
        <f t="shared" si="0"/>
        <v>426</v>
      </c>
      <c r="K23" s="26">
        <v>156</v>
      </c>
      <c r="L23" s="39">
        <v>270</v>
      </c>
      <c r="M23" s="56">
        <f t="shared" si="6"/>
        <v>460</v>
      </c>
      <c r="N23" s="26">
        <v>167</v>
      </c>
      <c r="O23" s="57">
        <v>293</v>
      </c>
      <c r="P23" s="25">
        <f t="shared" si="1"/>
        <v>564</v>
      </c>
      <c r="Q23" s="26">
        <v>225</v>
      </c>
      <c r="R23" s="39">
        <v>339</v>
      </c>
      <c r="S23" s="56">
        <f t="shared" si="2"/>
        <v>709</v>
      </c>
      <c r="T23" s="26">
        <v>273</v>
      </c>
      <c r="U23" s="57">
        <v>436</v>
      </c>
      <c r="V23" s="25">
        <f t="shared" si="3"/>
        <v>699</v>
      </c>
      <c r="W23" s="26">
        <v>262</v>
      </c>
      <c r="X23" s="39">
        <v>437</v>
      </c>
      <c r="Y23" s="56">
        <f t="shared" si="4"/>
        <v>672</v>
      </c>
      <c r="Z23" s="26">
        <v>260</v>
      </c>
      <c r="AA23" s="39">
        <v>412</v>
      </c>
    </row>
    <row r="24" spans="1:27" ht="18" customHeight="1">
      <c r="A24" s="31"/>
      <c r="B24" s="32"/>
      <c r="C24" s="106" t="s">
        <v>17</v>
      </c>
      <c r="D24" s="106"/>
      <c r="E24" s="106"/>
      <c r="F24" s="106"/>
      <c r="G24" s="25">
        <f t="shared" si="5"/>
        <v>221</v>
      </c>
      <c r="H24" s="26">
        <v>59</v>
      </c>
      <c r="I24" s="57">
        <v>162</v>
      </c>
      <c r="J24" s="25">
        <f t="shared" si="0"/>
        <v>328</v>
      </c>
      <c r="K24" s="26">
        <v>82</v>
      </c>
      <c r="L24" s="39">
        <v>246</v>
      </c>
      <c r="M24" s="56">
        <f t="shared" si="6"/>
        <v>432</v>
      </c>
      <c r="N24" s="26">
        <v>117</v>
      </c>
      <c r="O24" s="57">
        <v>315</v>
      </c>
      <c r="P24" s="25">
        <f t="shared" si="1"/>
        <v>574</v>
      </c>
      <c r="Q24" s="26">
        <v>157</v>
      </c>
      <c r="R24" s="39">
        <v>417</v>
      </c>
      <c r="S24" s="56">
        <f t="shared" si="2"/>
        <v>711</v>
      </c>
      <c r="T24" s="26">
        <v>213</v>
      </c>
      <c r="U24" s="57">
        <v>498</v>
      </c>
      <c r="V24" s="25">
        <f t="shared" si="3"/>
        <v>857</v>
      </c>
      <c r="W24" s="26">
        <v>259</v>
      </c>
      <c r="X24" s="39">
        <v>598</v>
      </c>
      <c r="Y24" s="56">
        <f t="shared" si="4"/>
        <v>888</v>
      </c>
      <c r="Z24" s="26">
        <v>275</v>
      </c>
      <c r="AA24" s="39">
        <v>613</v>
      </c>
    </row>
    <row r="25" spans="1:27" ht="18" customHeight="1">
      <c r="A25" s="44"/>
      <c r="B25" s="45"/>
      <c r="C25" s="104" t="s">
        <v>18</v>
      </c>
      <c r="D25" s="104"/>
      <c r="E25" s="104"/>
      <c r="F25" s="104"/>
      <c r="G25" s="61">
        <f t="shared" si="5"/>
        <v>0</v>
      </c>
      <c r="H25" s="62">
        <v>0</v>
      </c>
      <c r="I25" s="65">
        <v>0</v>
      </c>
      <c r="J25" s="61">
        <f t="shared" si="0"/>
        <v>0</v>
      </c>
      <c r="K25" s="62">
        <v>0</v>
      </c>
      <c r="L25" s="63">
        <v>0</v>
      </c>
      <c r="M25" s="64">
        <f t="shared" si="6"/>
        <v>2</v>
      </c>
      <c r="N25" s="62">
        <v>2</v>
      </c>
      <c r="O25" s="65">
        <v>0</v>
      </c>
      <c r="P25" s="61">
        <f t="shared" si="1"/>
        <v>0</v>
      </c>
      <c r="Q25" s="62">
        <v>0</v>
      </c>
      <c r="R25" s="63">
        <v>0</v>
      </c>
      <c r="S25" s="64">
        <f t="shared" si="2"/>
        <v>28</v>
      </c>
      <c r="T25" s="62">
        <v>23</v>
      </c>
      <c r="U25" s="65">
        <v>5</v>
      </c>
      <c r="V25" s="61">
        <f t="shared" si="3"/>
        <v>27</v>
      </c>
      <c r="W25" s="62">
        <v>17</v>
      </c>
      <c r="X25" s="63">
        <v>10</v>
      </c>
      <c r="Y25" s="64">
        <f t="shared" si="4"/>
        <v>18</v>
      </c>
      <c r="Z25" s="62">
        <v>9</v>
      </c>
      <c r="AA25" s="63">
        <v>9</v>
      </c>
    </row>
    <row r="26" spans="1:27" ht="15.75" customHeight="1">
      <c r="A26" s="49" t="s">
        <v>19</v>
      </c>
      <c r="S26" s="50"/>
      <c r="T26" s="50"/>
      <c r="U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6"/>
  <sheetViews>
    <sheetView zoomScaleNormal="100" workbookViewId="0"/>
  </sheetViews>
  <sheetFormatPr defaultColWidth="8.625" defaultRowHeight="13.5"/>
  <cols>
    <col min="1" max="1" width="3.75" customWidth="1"/>
    <col min="3" max="5" width="2.75" customWidth="1"/>
    <col min="6" max="6" width="3.375" customWidth="1"/>
    <col min="7" max="27" width="7.875" customWidth="1"/>
  </cols>
  <sheetData>
    <row r="1" spans="1:27" ht="18" customHeight="1"/>
    <row r="2" spans="1:27" ht="18" customHeight="1">
      <c r="A2" s="1" t="s">
        <v>27</v>
      </c>
      <c r="I2" s="2"/>
    </row>
    <row r="3" spans="1:27" ht="14.25">
      <c r="I3" s="3"/>
      <c r="L3" s="3"/>
      <c r="O3" s="3"/>
      <c r="U3" s="4"/>
      <c r="X3" s="5"/>
      <c r="AA3" s="6" t="s">
        <v>1</v>
      </c>
    </row>
    <row r="4" spans="1:27" ht="15.95" customHeight="1">
      <c r="A4" s="99" t="s">
        <v>2</v>
      </c>
      <c r="B4" s="99"/>
      <c r="C4" s="99"/>
      <c r="D4" s="99"/>
      <c r="E4" s="99"/>
      <c r="F4" s="99"/>
      <c r="G4" s="107" t="s">
        <v>3</v>
      </c>
      <c r="H4" s="107"/>
      <c r="I4" s="107"/>
      <c r="J4" s="100" t="s">
        <v>4</v>
      </c>
      <c r="K4" s="100"/>
      <c r="L4" s="100"/>
      <c r="M4" s="108" t="s">
        <v>5</v>
      </c>
      <c r="N4" s="108"/>
      <c r="O4" s="108"/>
      <c r="P4" s="100" t="s">
        <v>6</v>
      </c>
      <c r="Q4" s="100"/>
      <c r="R4" s="100"/>
      <c r="S4" s="108" t="s">
        <v>7</v>
      </c>
      <c r="T4" s="108"/>
      <c r="U4" s="108"/>
      <c r="V4" s="100" t="s">
        <v>8</v>
      </c>
      <c r="W4" s="100"/>
      <c r="X4" s="100"/>
      <c r="Y4" s="109" t="s">
        <v>9</v>
      </c>
      <c r="Z4" s="109"/>
      <c r="AA4" s="109"/>
    </row>
    <row r="5" spans="1:27" ht="15.95" customHeight="1">
      <c r="A5" s="99"/>
      <c r="B5" s="99"/>
      <c r="C5" s="99"/>
      <c r="D5" s="99"/>
      <c r="E5" s="99"/>
      <c r="F5" s="99"/>
      <c r="G5" s="7" t="s">
        <v>10</v>
      </c>
      <c r="H5" s="8" t="s">
        <v>11</v>
      </c>
      <c r="I5" s="75" t="s">
        <v>12</v>
      </c>
      <c r="J5" s="7" t="s">
        <v>10</v>
      </c>
      <c r="K5" s="8" t="s">
        <v>11</v>
      </c>
      <c r="L5" s="76" t="s">
        <v>12</v>
      </c>
      <c r="M5" s="77" t="s">
        <v>10</v>
      </c>
      <c r="N5" s="8" t="s">
        <v>11</v>
      </c>
      <c r="O5" s="75" t="s">
        <v>12</v>
      </c>
      <c r="P5" s="7" t="s">
        <v>10</v>
      </c>
      <c r="Q5" s="10" t="s">
        <v>11</v>
      </c>
      <c r="R5" s="76" t="s">
        <v>12</v>
      </c>
      <c r="S5" s="77" t="s">
        <v>10</v>
      </c>
      <c r="T5" s="10" t="s">
        <v>11</v>
      </c>
      <c r="U5" s="75" t="s">
        <v>12</v>
      </c>
      <c r="V5" s="7" t="s">
        <v>10</v>
      </c>
      <c r="W5" s="10" t="s">
        <v>11</v>
      </c>
      <c r="X5" s="76" t="s">
        <v>12</v>
      </c>
      <c r="Y5" s="77" t="s">
        <v>10</v>
      </c>
      <c r="Z5" s="10" t="s">
        <v>11</v>
      </c>
      <c r="AA5" s="76" t="s">
        <v>12</v>
      </c>
    </row>
    <row r="6" spans="1:27" ht="18" customHeight="1">
      <c r="A6" s="110" t="s">
        <v>13</v>
      </c>
      <c r="B6" s="110"/>
      <c r="C6" s="110"/>
      <c r="D6" s="110"/>
      <c r="E6" s="110"/>
      <c r="F6" s="110"/>
      <c r="G6" s="11">
        <v>22013</v>
      </c>
      <c r="H6" s="12">
        <v>10540</v>
      </c>
      <c r="I6" s="78">
        <v>11473</v>
      </c>
      <c r="J6" s="11">
        <f t="shared" ref="J6:J25" si="0">SUM(K6:L6)</f>
        <v>21233</v>
      </c>
      <c r="K6" s="12">
        <v>10263</v>
      </c>
      <c r="L6" s="79">
        <v>10970</v>
      </c>
      <c r="M6" s="80">
        <v>20387</v>
      </c>
      <c r="N6" s="12">
        <v>9745</v>
      </c>
      <c r="O6" s="78">
        <v>10642</v>
      </c>
      <c r="P6" s="11">
        <f t="shared" ref="P6:P25" si="1">SUM(Q6:R6)</f>
        <v>19923</v>
      </c>
      <c r="Q6" s="12">
        <v>9418</v>
      </c>
      <c r="R6" s="79">
        <v>10505</v>
      </c>
      <c r="S6" s="80">
        <f t="shared" ref="S6:S25" si="2">SUM(T6:U6)</f>
        <v>18548</v>
      </c>
      <c r="T6" s="12">
        <v>8790</v>
      </c>
      <c r="U6" s="78">
        <v>9758</v>
      </c>
      <c r="V6" s="11">
        <f t="shared" ref="V6:V25" si="3">SUM(W6:X6)</f>
        <v>17199</v>
      </c>
      <c r="W6" s="12">
        <f>SUM(W7:W25)</f>
        <v>8159</v>
      </c>
      <c r="X6" s="79">
        <f>SUM(X7:X25)</f>
        <v>9040</v>
      </c>
      <c r="Y6" s="80">
        <f t="shared" ref="Y6:Y25" si="4">SUM(Z6:AA6)</f>
        <v>16027</v>
      </c>
      <c r="Z6" s="12">
        <f>SUM(Z7:Z25)</f>
        <v>7657</v>
      </c>
      <c r="AA6" s="79">
        <f>SUM(AA7:AA25)</f>
        <v>8370</v>
      </c>
    </row>
    <row r="7" spans="1:27" ht="18" customHeight="1">
      <c r="A7" s="102" t="s">
        <v>14</v>
      </c>
      <c r="B7" s="102"/>
      <c r="C7" s="14">
        <v>0</v>
      </c>
      <c r="D7" s="15" t="s">
        <v>15</v>
      </c>
      <c r="E7" s="16">
        <v>4</v>
      </c>
      <c r="F7" s="52" t="s">
        <v>16</v>
      </c>
      <c r="G7" s="41">
        <f t="shared" ref="G7:G25" si="5">SUM(H7:I7)</f>
        <v>1046</v>
      </c>
      <c r="H7" s="42">
        <v>502</v>
      </c>
      <c r="I7" s="84">
        <v>544</v>
      </c>
      <c r="J7" s="41">
        <f t="shared" si="0"/>
        <v>853</v>
      </c>
      <c r="K7" s="42">
        <v>420</v>
      </c>
      <c r="L7" s="40">
        <v>433</v>
      </c>
      <c r="M7" s="83">
        <v>866</v>
      </c>
      <c r="N7" s="42">
        <v>433</v>
      </c>
      <c r="O7" s="84">
        <v>433</v>
      </c>
      <c r="P7" s="41">
        <f t="shared" si="1"/>
        <v>686</v>
      </c>
      <c r="Q7" s="42">
        <v>351</v>
      </c>
      <c r="R7" s="40">
        <v>335</v>
      </c>
      <c r="S7" s="83">
        <f t="shared" si="2"/>
        <v>578</v>
      </c>
      <c r="T7" s="42">
        <v>301</v>
      </c>
      <c r="U7" s="84">
        <v>277</v>
      </c>
      <c r="V7" s="41">
        <f t="shared" si="3"/>
        <v>503</v>
      </c>
      <c r="W7" s="42">
        <v>263</v>
      </c>
      <c r="X7" s="40">
        <v>240</v>
      </c>
      <c r="Y7" s="83">
        <f t="shared" si="4"/>
        <v>436</v>
      </c>
      <c r="Z7" s="42">
        <v>224</v>
      </c>
      <c r="AA7" s="40">
        <v>212</v>
      </c>
    </row>
    <row r="8" spans="1:27" ht="18" customHeight="1">
      <c r="A8" s="102"/>
      <c r="B8" s="102"/>
      <c r="C8" s="21">
        <v>5</v>
      </c>
      <c r="D8" s="22" t="s">
        <v>15</v>
      </c>
      <c r="E8" s="23">
        <v>9</v>
      </c>
      <c r="F8" s="33" t="s">
        <v>16</v>
      </c>
      <c r="G8" s="25">
        <f t="shared" si="5"/>
        <v>1228</v>
      </c>
      <c r="H8" s="26">
        <v>648</v>
      </c>
      <c r="I8" s="57">
        <v>580</v>
      </c>
      <c r="J8" s="25">
        <f t="shared" si="0"/>
        <v>1035</v>
      </c>
      <c r="K8" s="26">
        <v>496</v>
      </c>
      <c r="L8" s="39">
        <v>539</v>
      </c>
      <c r="M8" s="56">
        <f t="shared" ref="M8:M25" si="6">SUM(N8:O8)</f>
        <v>888</v>
      </c>
      <c r="N8" s="26">
        <v>443</v>
      </c>
      <c r="O8" s="57">
        <v>445</v>
      </c>
      <c r="P8" s="25">
        <f t="shared" si="1"/>
        <v>885</v>
      </c>
      <c r="Q8" s="26">
        <v>437</v>
      </c>
      <c r="R8" s="39">
        <v>448</v>
      </c>
      <c r="S8" s="56">
        <f t="shared" si="2"/>
        <v>686</v>
      </c>
      <c r="T8" s="26">
        <v>346</v>
      </c>
      <c r="U8" s="57">
        <v>340</v>
      </c>
      <c r="V8" s="25">
        <f t="shared" si="3"/>
        <v>590</v>
      </c>
      <c r="W8" s="26">
        <v>305</v>
      </c>
      <c r="X8" s="39">
        <v>285</v>
      </c>
      <c r="Y8" s="56">
        <f t="shared" si="4"/>
        <v>539</v>
      </c>
      <c r="Z8" s="26">
        <v>282</v>
      </c>
      <c r="AA8" s="39">
        <v>257</v>
      </c>
    </row>
    <row r="9" spans="1:27" ht="18" customHeight="1">
      <c r="A9" s="102"/>
      <c r="B9" s="102"/>
      <c r="C9" s="21">
        <v>10</v>
      </c>
      <c r="D9" s="22" t="s">
        <v>15</v>
      </c>
      <c r="E9" s="23">
        <v>14</v>
      </c>
      <c r="F9" s="33" t="s">
        <v>16</v>
      </c>
      <c r="G9" s="25">
        <f t="shared" si="5"/>
        <v>1554</v>
      </c>
      <c r="H9" s="26">
        <v>831</v>
      </c>
      <c r="I9" s="57">
        <v>723</v>
      </c>
      <c r="J9" s="25">
        <f t="shared" si="0"/>
        <v>1212</v>
      </c>
      <c r="K9" s="26">
        <v>646</v>
      </c>
      <c r="L9" s="39">
        <v>566</v>
      </c>
      <c r="M9" s="56">
        <f t="shared" si="6"/>
        <v>1045</v>
      </c>
      <c r="N9" s="26">
        <v>505</v>
      </c>
      <c r="O9" s="57">
        <v>540</v>
      </c>
      <c r="P9" s="25">
        <f t="shared" si="1"/>
        <v>905</v>
      </c>
      <c r="Q9" s="26">
        <v>449</v>
      </c>
      <c r="R9" s="39">
        <v>456</v>
      </c>
      <c r="S9" s="56">
        <f t="shared" si="2"/>
        <v>896</v>
      </c>
      <c r="T9" s="26">
        <v>442</v>
      </c>
      <c r="U9" s="57">
        <v>454</v>
      </c>
      <c r="V9" s="25">
        <f t="shared" si="3"/>
        <v>687</v>
      </c>
      <c r="W9" s="26">
        <v>346</v>
      </c>
      <c r="X9" s="39">
        <v>341</v>
      </c>
      <c r="Y9" s="56">
        <f t="shared" si="4"/>
        <v>596</v>
      </c>
      <c r="Z9" s="26">
        <v>299</v>
      </c>
      <c r="AA9" s="39">
        <v>297</v>
      </c>
    </row>
    <row r="10" spans="1:27" ht="18" customHeight="1">
      <c r="A10" s="31"/>
      <c r="B10" s="38"/>
      <c r="C10" s="21">
        <v>15</v>
      </c>
      <c r="D10" s="22" t="s">
        <v>15</v>
      </c>
      <c r="E10" s="23">
        <v>19</v>
      </c>
      <c r="F10" s="33" t="s">
        <v>16</v>
      </c>
      <c r="G10" s="25">
        <f t="shared" si="5"/>
        <v>1487</v>
      </c>
      <c r="H10" s="26">
        <v>759</v>
      </c>
      <c r="I10" s="57">
        <v>728</v>
      </c>
      <c r="J10" s="25">
        <f t="shared" si="0"/>
        <v>1276</v>
      </c>
      <c r="K10" s="26">
        <v>669</v>
      </c>
      <c r="L10" s="39">
        <v>607</v>
      </c>
      <c r="M10" s="56">
        <f t="shared" si="6"/>
        <v>1033</v>
      </c>
      <c r="N10" s="26">
        <v>543</v>
      </c>
      <c r="O10" s="57">
        <v>490</v>
      </c>
      <c r="P10" s="25">
        <f t="shared" si="1"/>
        <v>916</v>
      </c>
      <c r="Q10" s="26">
        <v>441</v>
      </c>
      <c r="R10" s="39">
        <v>475</v>
      </c>
      <c r="S10" s="56">
        <f t="shared" si="2"/>
        <v>741</v>
      </c>
      <c r="T10" s="26">
        <v>372</v>
      </c>
      <c r="U10" s="57">
        <v>369</v>
      </c>
      <c r="V10" s="25">
        <f t="shared" si="3"/>
        <v>759</v>
      </c>
      <c r="W10" s="26">
        <v>385</v>
      </c>
      <c r="X10" s="39">
        <v>374</v>
      </c>
      <c r="Y10" s="56">
        <f t="shared" si="4"/>
        <v>575</v>
      </c>
      <c r="Z10" s="26">
        <v>292</v>
      </c>
      <c r="AA10" s="39">
        <v>283</v>
      </c>
    </row>
    <row r="11" spans="1:27" ht="18" customHeight="1">
      <c r="A11" s="31"/>
      <c r="B11" s="38"/>
      <c r="C11" s="21">
        <v>20</v>
      </c>
      <c r="D11" s="22" t="s">
        <v>15</v>
      </c>
      <c r="E11" s="23">
        <v>24</v>
      </c>
      <c r="F11" s="33" t="s">
        <v>16</v>
      </c>
      <c r="G11" s="25">
        <f t="shared" si="5"/>
        <v>957</v>
      </c>
      <c r="H11" s="26">
        <v>455</v>
      </c>
      <c r="I11" s="57">
        <v>502</v>
      </c>
      <c r="J11" s="25">
        <f t="shared" si="0"/>
        <v>1062</v>
      </c>
      <c r="K11" s="26">
        <v>534</v>
      </c>
      <c r="L11" s="39">
        <v>528</v>
      </c>
      <c r="M11" s="56">
        <f t="shared" si="6"/>
        <v>971</v>
      </c>
      <c r="N11" s="26">
        <v>506</v>
      </c>
      <c r="O11" s="57">
        <v>465</v>
      </c>
      <c r="P11" s="25">
        <f t="shared" si="1"/>
        <v>847</v>
      </c>
      <c r="Q11" s="26">
        <v>430</v>
      </c>
      <c r="R11" s="39">
        <v>417</v>
      </c>
      <c r="S11" s="56">
        <f t="shared" si="2"/>
        <v>635</v>
      </c>
      <c r="T11" s="26">
        <v>280</v>
      </c>
      <c r="U11" s="57">
        <v>355</v>
      </c>
      <c r="V11" s="25">
        <f t="shared" si="3"/>
        <v>541</v>
      </c>
      <c r="W11" s="26">
        <v>273</v>
      </c>
      <c r="X11" s="39">
        <v>268</v>
      </c>
      <c r="Y11" s="56">
        <f t="shared" si="4"/>
        <v>589</v>
      </c>
      <c r="Z11" s="26">
        <v>320</v>
      </c>
      <c r="AA11" s="39">
        <v>269</v>
      </c>
    </row>
    <row r="12" spans="1:27" ht="18" customHeight="1">
      <c r="A12" s="31"/>
      <c r="B12" s="38"/>
      <c r="C12" s="21">
        <v>25</v>
      </c>
      <c r="D12" s="22" t="s">
        <v>15</v>
      </c>
      <c r="E12" s="23">
        <v>29</v>
      </c>
      <c r="F12" s="33" t="s">
        <v>16</v>
      </c>
      <c r="G12" s="25">
        <f t="shared" si="5"/>
        <v>1068</v>
      </c>
      <c r="H12" s="26">
        <v>528</v>
      </c>
      <c r="I12" s="57">
        <v>540</v>
      </c>
      <c r="J12" s="25">
        <f t="shared" si="0"/>
        <v>1021</v>
      </c>
      <c r="K12" s="26">
        <v>512</v>
      </c>
      <c r="L12" s="39">
        <v>509</v>
      </c>
      <c r="M12" s="56">
        <f t="shared" si="6"/>
        <v>1140</v>
      </c>
      <c r="N12" s="26">
        <v>598</v>
      </c>
      <c r="O12" s="57">
        <v>542</v>
      </c>
      <c r="P12" s="25">
        <f t="shared" si="1"/>
        <v>1052</v>
      </c>
      <c r="Q12" s="26">
        <v>533</v>
      </c>
      <c r="R12" s="39">
        <v>519</v>
      </c>
      <c r="S12" s="56">
        <f t="shared" si="2"/>
        <v>793</v>
      </c>
      <c r="T12" s="26">
        <v>426</v>
      </c>
      <c r="U12" s="57">
        <v>367</v>
      </c>
      <c r="V12" s="25">
        <f t="shared" si="3"/>
        <v>646</v>
      </c>
      <c r="W12" s="26">
        <v>311</v>
      </c>
      <c r="X12" s="39">
        <v>335</v>
      </c>
      <c r="Y12" s="56">
        <f t="shared" si="4"/>
        <v>562</v>
      </c>
      <c r="Z12" s="26">
        <v>296</v>
      </c>
      <c r="AA12" s="39">
        <v>266</v>
      </c>
    </row>
    <row r="13" spans="1:27" ht="18" customHeight="1">
      <c r="A13" s="31"/>
      <c r="B13" s="38"/>
      <c r="C13" s="21">
        <v>30</v>
      </c>
      <c r="D13" s="22" t="s">
        <v>15</v>
      </c>
      <c r="E13" s="23">
        <v>34</v>
      </c>
      <c r="F13" s="33" t="s">
        <v>16</v>
      </c>
      <c r="G13" s="25">
        <f t="shared" si="5"/>
        <v>1225</v>
      </c>
      <c r="H13" s="26">
        <v>601</v>
      </c>
      <c r="I13" s="57">
        <v>624</v>
      </c>
      <c r="J13" s="25">
        <f t="shared" si="0"/>
        <v>1055</v>
      </c>
      <c r="K13" s="26">
        <v>531</v>
      </c>
      <c r="L13" s="39">
        <v>524</v>
      </c>
      <c r="M13" s="56">
        <f t="shared" si="6"/>
        <v>1005</v>
      </c>
      <c r="N13" s="26">
        <v>501</v>
      </c>
      <c r="O13" s="57">
        <v>504</v>
      </c>
      <c r="P13" s="25">
        <f t="shared" si="1"/>
        <v>1135</v>
      </c>
      <c r="Q13" s="26">
        <v>587</v>
      </c>
      <c r="R13" s="39">
        <v>548</v>
      </c>
      <c r="S13" s="56">
        <f t="shared" si="2"/>
        <v>916</v>
      </c>
      <c r="T13" s="26">
        <v>466</v>
      </c>
      <c r="U13" s="57">
        <v>450</v>
      </c>
      <c r="V13" s="25">
        <f t="shared" si="3"/>
        <v>750</v>
      </c>
      <c r="W13" s="26">
        <v>393</v>
      </c>
      <c r="X13" s="39">
        <v>357</v>
      </c>
      <c r="Y13" s="56">
        <f t="shared" si="4"/>
        <v>563</v>
      </c>
      <c r="Z13" s="26">
        <v>304</v>
      </c>
      <c r="AA13" s="39">
        <v>259</v>
      </c>
    </row>
    <row r="14" spans="1:27" ht="18" customHeight="1">
      <c r="A14" s="31"/>
      <c r="B14" s="38"/>
      <c r="C14" s="21">
        <v>35</v>
      </c>
      <c r="D14" s="22" t="s">
        <v>15</v>
      </c>
      <c r="E14" s="23">
        <v>39</v>
      </c>
      <c r="F14" s="33" t="s">
        <v>16</v>
      </c>
      <c r="G14" s="25">
        <f t="shared" si="5"/>
        <v>1510</v>
      </c>
      <c r="H14" s="26">
        <v>760</v>
      </c>
      <c r="I14" s="57">
        <v>750</v>
      </c>
      <c r="J14" s="25">
        <f t="shared" si="0"/>
        <v>1264</v>
      </c>
      <c r="K14" s="26">
        <v>635</v>
      </c>
      <c r="L14" s="39">
        <v>629</v>
      </c>
      <c r="M14" s="56">
        <f t="shared" si="6"/>
        <v>1038</v>
      </c>
      <c r="N14" s="26">
        <v>516</v>
      </c>
      <c r="O14" s="57">
        <v>522</v>
      </c>
      <c r="P14" s="25">
        <f t="shared" si="1"/>
        <v>1000</v>
      </c>
      <c r="Q14" s="26">
        <v>499</v>
      </c>
      <c r="R14" s="39">
        <v>501</v>
      </c>
      <c r="S14" s="56">
        <f t="shared" si="2"/>
        <v>1094</v>
      </c>
      <c r="T14" s="26">
        <v>572</v>
      </c>
      <c r="U14" s="57">
        <v>522</v>
      </c>
      <c r="V14" s="25">
        <f t="shared" si="3"/>
        <v>893</v>
      </c>
      <c r="W14" s="26">
        <v>452</v>
      </c>
      <c r="X14" s="39">
        <v>441</v>
      </c>
      <c r="Y14" s="56">
        <f t="shared" si="4"/>
        <v>752</v>
      </c>
      <c r="Z14" s="26">
        <v>394</v>
      </c>
      <c r="AA14" s="39">
        <v>358</v>
      </c>
    </row>
    <row r="15" spans="1:27" ht="18" customHeight="1">
      <c r="A15" s="31"/>
      <c r="B15" s="38"/>
      <c r="C15" s="21">
        <v>40</v>
      </c>
      <c r="D15" s="22" t="s">
        <v>15</v>
      </c>
      <c r="E15" s="23">
        <v>44</v>
      </c>
      <c r="F15" s="33" t="s">
        <v>16</v>
      </c>
      <c r="G15" s="25">
        <f t="shared" si="5"/>
        <v>1848</v>
      </c>
      <c r="H15" s="26">
        <v>967</v>
      </c>
      <c r="I15" s="57">
        <v>881</v>
      </c>
      <c r="J15" s="25">
        <f t="shared" si="0"/>
        <v>1528</v>
      </c>
      <c r="K15" s="26">
        <v>784</v>
      </c>
      <c r="L15" s="39">
        <v>744</v>
      </c>
      <c r="M15" s="56">
        <f t="shared" si="6"/>
        <v>1215</v>
      </c>
      <c r="N15" s="26">
        <v>599</v>
      </c>
      <c r="O15" s="57">
        <v>616</v>
      </c>
      <c r="P15" s="25">
        <f t="shared" si="1"/>
        <v>1056</v>
      </c>
      <c r="Q15" s="26">
        <v>518</v>
      </c>
      <c r="R15" s="39">
        <v>538</v>
      </c>
      <c r="S15" s="56">
        <f t="shared" si="2"/>
        <v>991</v>
      </c>
      <c r="T15" s="26">
        <v>490</v>
      </c>
      <c r="U15" s="57">
        <v>501</v>
      </c>
      <c r="V15" s="25">
        <f t="shared" si="3"/>
        <v>1066</v>
      </c>
      <c r="W15" s="26">
        <v>563</v>
      </c>
      <c r="X15" s="39">
        <v>503</v>
      </c>
      <c r="Y15" s="56">
        <f t="shared" si="4"/>
        <v>902</v>
      </c>
      <c r="Z15" s="26">
        <v>455</v>
      </c>
      <c r="AA15" s="39">
        <v>447</v>
      </c>
    </row>
    <row r="16" spans="1:27" ht="18" customHeight="1">
      <c r="A16" s="31"/>
      <c r="B16" s="38"/>
      <c r="C16" s="21">
        <v>45</v>
      </c>
      <c r="D16" s="22" t="s">
        <v>15</v>
      </c>
      <c r="E16" s="23">
        <v>49</v>
      </c>
      <c r="F16" s="33" t="s">
        <v>16</v>
      </c>
      <c r="G16" s="25">
        <f t="shared" si="5"/>
        <v>1418</v>
      </c>
      <c r="H16" s="26">
        <v>688</v>
      </c>
      <c r="I16" s="57">
        <v>730</v>
      </c>
      <c r="J16" s="25">
        <f t="shared" si="0"/>
        <v>1881</v>
      </c>
      <c r="K16" s="26">
        <v>997</v>
      </c>
      <c r="L16" s="39">
        <v>884</v>
      </c>
      <c r="M16" s="56">
        <f t="shared" si="6"/>
        <v>1459</v>
      </c>
      <c r="N16" s="26">
        <v>744</v>
      </c>
      <c r="O16" s="57">
        <v>715</v>
      </c>
      <c r="P16" s="25">
        <f t="shared" si="1"/>
        <v>1221</v>
      </c>
      <c r="Q16" s="26">
        <v>601</v>
      </c>
      <c r="R16" s="39">
        <v>620</v>
      </c>
      <c r="S16" s="56">
        <f t="shared" si="2"/>
        <v>1040</v>
      </c>
      <c r="T16" s="26">
        <v>517</v>
      </c>
      <c r="U16" s="57">
        <v>523</v>
      </c>
      <c r="V16" s="25">
        <f t="shared" si="3"/>
        <v>950</v>
      </c>
      <c r="W16" s="26">
        <v>476</v>
      </c>
      <c r="X16" s="39">
        <v>474</v>
      </c>
      <c r="Y16" s="56">
        <f t="shared" si="4"/>
        <v>1028</v>
      </c>
      <c r="Z16" s="26">
        <v>534</v>
      </c>
      <c r="AA16" s="39">
        <v>494</v>
      </c>
    </row>
    <row r="17" spans="1:27" ht="18" customHeight="1">
      <c r="A17" s="31"/>
      <c r="B17" s="38"/>
      <c r="C17" s="21">
        <v>50</v>
      </c>
      <c r="D17" s="22" t="s">
        <v>15</v>
      </c>
      <c r="E17" s="23">
        <v>54</v>
      </c>
      <c r="F17" s="33" t="s">
        <v>16</v>
      </c>
      <c r="G17" s="25">
        <f t="shared" si="5"/>
        <v>1494</v>
      </c>
      <c r="H17" s="26">
        <v>661</v>
      </c>
      <c r="I17" s="57">
        <v>833</v>
      </c>
      <c r="J17" s="25">
        <f t="shared" si="0"/>
        <v>1452</v>
      </c>
      <c r="K17" s="26">
        <v>716</v>
      </c>
      <c r="L17" s="39">
        <v>736</v>
      </c>
      <c r="M17" s="56">
        <f t="shared" si="6"/>
        <v>1812</v>
      </c>
      <c r="N17" s="26">
        <v>946</v>
      </c>
      <c r="O17" s="57">
        <v>866</v>
      </c>
      <c r="P17" s="25">
        <f t="shared" si="1"/>
        <v>1456</v>
      </c>
      <c r="Q17" s="26">
        <v>725</v>
      </c>
      <c r="R17" s="39">
        <v>731</v>
      </c>
      <c r="S17" s="56">
        <f t="shared" si="2"/>
        <v>1201</v>
      </c>
      <c r="T17" s="26">
        <v>592</v>
      </c>
      <c r="U17" s="57">
        <v>609</v>
      </c>
      <c r="V17" s="25">
        <f t="shared" si="3"/>
        <v>1011</v>
      </c>
      <c r="W17" s="26">
        <v>499</v>
      </c>
      <c r="X17" s="39">
        <v>512</v>
      </c>
      <c r="Y17" s="56">
        <f t="shared" si="4"/>
        <v>937</v>
      </c>
      <c r="Z17" s="26">
        <v>466</v>
      </c>
      <c r="AA17" s="39">
        <v>471</v>
      </c>
    </row>
    <row r="18" spans="1:27" ht="18" customHeight="1">
      <c r="A18" s="31"/>
      <c r="B18" s="38"/>
      <c r="C18" s="28">
        <v>55</v>
      </c>
      <c r="D18" s="34" t="s">
        <v>15</v>
      </c>
      <c r="E18" s="29">
        <v>59</v>
      </c>
      <c r="F18" s="81" t="s">
        <v>16</v>
      </c>
      <c r="G18" s="25">
        <f t="shared" si="5"/>
        <v>1659</v>
      </c>
      <c r="H18" s="26">
        <v>756</v>
      </c>
      <c r="I18" s="57">
        <v>903</v>
      </c>
      <c r="J18" s="25">
        <f t="shared" si="0"/>
        <v>1503</v>
      </c>
      <c r="K18" s="26">
        <v>683</v>
      </c>
      <c r="L18" s="39">
        <v>820</v>
      </c>
      <c r="M18" s="56">
        <f t="shared" si="6"/>
        <v>1377</v>
      </c>
      <c r="N18" s="26">
        <v>662</v>
      </c>
      <c r="O18" s="57">
        <v>715</v>
      </c>
      <c r="P18" s="25">
        <f t="shared" si="1"/>
        <v>1788</v>
      </c>
      <c r="Q18" s="26">
        <v>935</v>
      </c>
      <c r="R18" s="39">
        <v>853</v>
      </c>
      <c r="S18" s="56">
        <f t="shared" si="2"/>
        <v>1419</v>
      </c>
      <c r="T18" s="26">
        <v>704</v>
      </c>
      <c r="U18" s="57">
        <v>715</v>
      </c>
      <c r="V18" s="25">
        <f t="shared" si="3"/>
        <v>1151</v>
      </c>
      <c r="W18" s="26">
        <v>563</v>
      </c>
      <c r="X18" s="39">
        <v>588</v>
      </c>
      <c r="Y18" s="56">
        <f t="shared" si="4"/>
        <v>1006</v>
      </c>
      <c r="Z18" s="26">
        <v>489</v>
      </c>
      <c r="AA18" s="39">
        <v>517</v>
      </c>
    </row>
    <row r="19" spans="1:27" ht="18" customHeight="1">
      <c r="A19" s="31"/>
      <c r="B19" s="38"/>
      <c r="C19" s="21">
        <v>60</v>
      </c>
      <c r="D19" s="22" t="s">
        <v>15</v>
      </c>
      <c r="E19" s="23">
        <v>64</v>
      </c>
      <c r="F19" s="33" t="s">
        <v>16</v>
      </c>
      <c r="G19" s="25">
        <f t="shared" si="5"/>
        <v>1668</v>
      </c>
      <c r="H19" s="26">
        <v>791</v>
      </c>
      <c r="I19" s="57">
        <v>877</v>
      </c>
      <c r="J19" s="25">
        <f t="shared" si="0"/>
        <v>1625</v>
      </c>
      <c r="K19" s="26">
        <v>746</v>
      </c>
      <c r="L19" s="39">
        <v>879</v>
      </c>
      <c r="M19" s="56">
        <f t="shared" si="6"/>
        <v>1410</v>
      </c>
      <c r="N19" s="26">
        <v>608</v>
      </c>
      <c r="O19" s="57">
        <v>802</v>
      </c>
      <c r="P19" s="25">
        <f t="shared" si="1"/>
        <v>1351</v>
      </c>
      <c r="Q19" s="26">
        <v>649</v>
      </c>
      <c r="R19" s="39">
        <v>702</v>
      </c>
      <c r="S19" s="56">
        <f t="shared" si="2"/>
        <v>1741</v>
      </c>
      <c r="T19" s="26">
        <v>903</v>
      </c>
      <c r="U19" s="57">
        <v>838</v>
      </c>
      <c r="V19" s="25">
        <f t="shared" si="3"/>
        <v>1386</v>
      </c>
      <c r="W19" s="26">
        <v>687</v>
      </c>
      <c r="X19" s="39">
        <v>699</v>
      </c>
      <c r="Y19" s="56">
        <f t="shared" si="4"/>
        <v>1160</v>
      </c>
      <c r="Z19" s="26">
        <v>571</v>
      </c>
      <c r="AA19" s="39">
        <v>589</v>
      </c>
    </row>
    <row r="20" spans="1:27" ht="18" customHeight="1">
      <c r="A20" s="31"/>
      <c r="B20" s="38"/>
      <c r="C20" s="21">
        <v>65</v>
      </c>
      <c r="D20" s="22" t="s">
        <v>15</v>
      </c>
      <c r="E20" s="23">
        <v>69</v>
      </c>
      <c r="F20" s="33" t="s">
        <v>16</v>
      </c>
      <c r="G20" s="25">
        <f t="shared" si="5"/>
        <v>1197</v>
      </c>
      <c r="H20" s="26">
        <v>574</v>
      </c>
      <c r="I20" s="57">
        <v>623</v>
      </c>
      <c r="J20" s="25">
        <f t="shared" si="0"/>
        <v>1550</v>
      </c>
      <c r="K20" s="26">
        <v>699</v>
      </c>
      <c r="L20" s="39">
        <v>851</v>
      </c>
      <c r="M20" s="56">
        <f t="shared" si="6"/>
        <v>1500</v>
      </c>
      <c r="N20" s="26">
        <v>665</v>
      </c>
      <c r="O20" s="57">
        <v>835</v>
      </c>
      <c r="P20" s="25">
        <f t="shared" si="1"/>
        <v>1330</v>
      </c>
      <c r="Q20" s="26">
        <v>562</v>
      </c>
      <c r="R20" s="39">
        <v>768</v>
      </c>
      <c r="S20" s="56">
        <f t="shared" si="2"/>
        <v>1287</v>
      </c>
      <c r="T20" s="26">
        <v>610</v>
      </c>
      <c r="U20" s="57">
        <v>677</v>
      </c>
      <c r="V20" s="25">
        <f t="shared" si="3"/>
        <v>1678</v>
      </c>
      <c r="W20" s="26">
        <v>855</v>
      </c>
      <c r="X20" s="39">
        <v>823</v>
      </c>
      <c r="Y20" s="56">
        <f t="shared" si="4"/>
        <v>1333</v>
      </c>
      <c r="Z20" s="26">
        <v>658</v>
      </c>
      <c r="AA20" s="39">
        <v>675</v>
      </c>
    </row>
    <row r="21" spans="1:27" ht="18" customHeight="1">
      <c r="A21" s="31"/>
      <c r="B21" s="38"/>
      <c r="C21" s="21">
        <v>70</v>
      </c>
      <c r="D21" s="22" t="s">
        <v>15</v>
      </c>
      <c r="E21" s="23">
        <v>74</v>
      </c>
      <c r="F21" s="33" t="s">
        <v>16</v>
      </c>
      <c r="G21" s="41">
        <f t="shared" si="5"/>
        <v>962</v>
      </c>
      <c r="H21" s="26">
        <v>397</v>
      </c>
      <c r="I21" s="57">
        <v>565</v>
      </c>
      <c r="J21" s="25">
        <f t="shared" si="0"/>
        <v>1078</v>
      </c>
      <c r="K21" s="26">
        <v>509</v>
      </c>
      <c r="L21" s="39">
        <v>569</v>
      </c>
      <c r="M21" s="56">
        <f t="shared" si="6"/>
        <v>1442</v>
      </c>
      <c r="N21" s="26">
        <v>625</v>
      </c>
      <c r="O21" s="57">
        <v>817</v>
      </c>
      <c r="P21" s="25">
        <f t="shared" si="1"/>
        <v>1418</v>
      </c>
      <c r="Q21" s="26">
        <v>605</v>
      </c>
      <c r="R21" s="39">
        <v>813</v>
      </c>
      <c r="S21" s="56">
        <f t="shared" si="2"/>
        <v>1248</v>
      </c>
      <c r="T21" s="26">
        <v>507</v>
      </c>
      <c r="U21" s="57">
        <v>741</v>
      </c>
      <c r="V21" s="25">
        <f t="shared" si="3"/>
        <v>1209</v>
      </c>
      <c r="W21" s="26">
        <v>558</v>
      </c>
      <c r="X21" s="39">
        <v>651</v>
      </c>
      <c r="Y21" s="56">
        <f t="shared" si="4"/>
        <v>1608</v>
      </c>
      <c r="Z21" s="26">
        <v>794</v>
      </c>
      <c r="AA21" s="39">
        <v>814</v>
      </c>
    </row>
    <row r="22" spans="1:27" ht="18" customHeight="1">
      <c r="A22" s="31"/>
      <c r="B22" s="38"/>
      <c r="C22" s="21">
        <v>75</v>
      </c>
      <c r="D22" s="22" t="s">
        <v>15</v>
      </c>
      <c r="E22" s="23">
        <v>79</v>
      </c>
      <c r="F22" s="33" t="s">
        <v>16</v>
      </c>
      <c r="G22" s="25">
        <f t="shared" si="5"/>
        <v>818</v>
      </c>
      <c r="H22" s="26">
        <v>324</v>
      </c>
      <c r="I22" s="57">
        <v>494</v>
      </c>
      <c r="J22" s="25">
        <f t="shared" si="0"/>
        <v>815</v>
      </c>
      <c r="K22" s="26">
        <v>330</v>
      </c>
      <c r="L22" s="39">
        <v>485</v>
      </c>
      <c r="M22" s="56">
        <f t="shared" si="6"/>
        <v>939</v>
      </c>
      <c r="N22" s="26">
        <v>427</v>
      </c>
      <c r="O22" s="57">
        <v>512</v>
      </c>
      <c r="P22" s="25">
        <f t="shared" si="1"/>
        <v>1294</v>
      </c>
      <c r="Q22" s="26">
        <v>548</v>
      </c>
      <c r="R22" s="39">
        <v>746</v>
      </c>
      <c r="S22" s="56">
        <f t="shared" si="2"/>
        <v>1255</v>
      </c>
      <c r="T22" s="26">
        <v>512</v>
      </c>
      <c r="U22" s="57">
        <v>743</v>
      </c>
      <c r="V22" s="25">
        <f t="shared" si="3"/>
        <v>1140</v>
      </c>
      <c r="W22" s="26">
        <v>453</v>
      </c>
      <c r="X22" s="39">
        <v>687</v>
      </c>
      <c r="Y22" s="56">
        <f t="shared" si="4"/>
        <v>1113</v>
      </c>
      <c r="Z22" s="26">
        <v>504</v>
      </c>
      <c r="AA22" s="39">
        <v>609</v>
      </c>
    </row>
    <row r="23" spans="1:27" ht="18" customHeight="1">
      <c r="A23" s="31"/>
      <c r="B23" s="38"/>
      <c r="C23" s="21">
        <v>80</v>
      </c>
      <c r="D23" s="22" t="s">
        <v>15</v>
      </c>
      <c r="E23" s="23">
        <v>84</v>
      </c>
      <c r="F23" s="33" t="s">
        <v>16</v>
      </c>
      <c r="G23" s="25">
        <f t="shared" si="5"/>
        <v>546</v>
      </c>
      <c r="H23" s="26">
        <v>204</v>
      </c>
      <c r="I23" s="57">
        <v>342</v>
      </c>
      <c r="J23" s="25">
        <f t="shared" si="0"/>
        <v>592</v>
      </c>
      <c r="K23" s="26">
        <v>222</v>
      </c>
      <c r="L23" s="39">
        <v>370</v>
      </c>
      <c r="M23" s="56">
        <f t="shared" si="6"/>
        <v>646</v>
      </c>
      <c r="N23" s="26">
        <v>240</v>
      </c>
      <c r="O23" s="57">
        <v>406</v>
      </c>
      <c r="P23" s="25">
        <f t="shared" si="1"/>
        <v>802</v>
      </c>
      <c r="Q23" s="26">
        <v>322</v>
      </c>
      <c r="R23" s="39">
        <v>480</v>
      </c>
      <c r="S23" s="56">
        <f t="shared" si="2"/>
        <v>1081</v>
      </c>
      <c r="T23" s="26">
        <v>439</v>
      </c>
      <c r="U23" s="57">
        <v>642</v>
      </c>
      <c r="V23" s="25">
        <f t="shared" si="3"/>
        <v>1063</v>
      </c>
      <c r="W23" s="26">
        <v>418</v>
      </c>
      <c r="X23" s="39">
        <v>645</v>
      </c>
      <c r="Y23" s="56">
        <f t="shared" si="4"/>
        <v>973</v>
      </c>
      <c r="Z23" s="26">
        <v>360</v>
      </c>
      <c r="AA23" s="39">
        <v>613</v>
      </c>
    </row>
    <row r="24" spans="1:27" ht="18" customHeight="1">
      <c r="A24" s="31"/>
      <c r="B24" s="38"/>
      <c r="C24" s="105" t="s">
        <v>17</v>
      </c>
      <c r="D24" s="105"/>
      <c r="E24" s="105"/>
      <c r="F24" s="105"/>
      <c r="G24" s="25">
        <f t="shared" si="5"/>
        <v>328</v>
      </c>
      <c r="H24" s="26">
        <v>94</v>
      </c>
      <c r="I24" s="57">
        <v>234</v>
      </c>
      <c r="J24" s="25">
        <f t="shared" si="0"/>
        <v>431</v>
      </c>
      <c r="K24" s="26">
        <v>134</v>
      </c>
      <c r="L24" s="39">
        <v>297</v>
      </c>
      <c r="M24" s="56">
        <f t="shared" si="6"/>
        <v>601</v>
      </c>
      <c r="N24" s="26">
        <v>184</v>
      </c>
      <c r="O24" s="57">
        <v>417</v>
      </c>
      <c r="P24" s="25">
        <f t="shared" si="1"/>
        <v>781</v>
      </c>
      <c r="Q24" s="26">
        <v>226</v>
      </c>
      <c r="R24" s="39">
        <v>555</v>
      </c>
      <c r="S24" s="56">
        <f t="shared" si="2"/>
        <v>939</v>
      </c>
      <c r="T24" s="26">
        <v>306</v>
      </c>
      <c r="U24" s="57">
        <v>633</v>
      </c>
      <c r="V24" s="25">
        <f t="shared" si="3"/>
        <v>1173</v>
      </c>
      <c r="W24" s="26">
        <v>357</v>
      </c>
      <c r="X24" s="39">
        <v>816</v>
      </c>
      <c r="Y24" s="56">
        <f t="shared" si="4"/>
        <v>1347</v>
      </c>
      <c r="Z24" s="26">
        <v>410</v>
      </c>
      <c r="AA24" s="39">
        <v>937</v>
      </c>
    </row>
    <row r="25" spans="1:27" ht="18" customHeight="1">
      <c r="A25" s="44"/>
      <c r="B25" s="60"/>
      <c r="C25" s="111" t="s">
        <v>18</v>
      </c>
      <c r="D25" s="111"/>
      <c r="E25" s="111"/>
      <c r="F25" s="111"/>
      <c r="G25" s="61">
        <f t="shared" si="5"/>
        <v>0</v>
      </c>
      <c r="H25" s="62">
        <v>0</v>
      </c>
      <c r="I25" s="65">
        <v>0</v>
      </c>
      <c r="J25" s="61">
        <f t="shared" si="0"/>
        <v>0</v>
      </c>
      <c r="K25" s="62">
        <v>0</v>
      </c>
      <c r="L25" s="63">
        <v>0</v>
      </c>
      <c r="M25" s="64">
        <f t="shared" si="6"/>
        <v>0</v>
      </c>
      <c r="N25" s="62">
        <v>0</v>
      </c>
      <c r="O25" s="65">
        <v>0</v>
      </c>
      <c r="P25" s="61">
        <f t="shared" si="1"/>
        <v>0</v>
      </c>
      <c r="Q25" s="62">
        <v>0</v>
      </c>
      <c r="R25" s="63">
        <v>0</v>
      </c>
      <c r="S25" s="64">
        <f t="shared" si="2"/>
        <v>7</v>
      </c>
      <c r="T25" s="62">
        <v>5</v>
      </c>
      <c r="U25" s="65">
        <v>2</v>
      </c>
      <c r="V25" s="61">
        <f t="shared" si="3"/>
        <v>3</v>
      </c>
      <c r="W25" s="62">
        <v>2</v>
      </c>
      <c r="X25" s="63">
        <v>1</v>
      </c>
      <c r="Y25" s="64">
        <f t="shared" si="4"/>
        <v>8</v>
      </c>
      <c r="Z25" s="62">
        <v>5</v>
      </c>
      <c r="AA25" s="63">
        <v>3</v>
      </c>
    </row>
    <row r="26" spans="1:27" ht="15.75" customHeight="1">
      <c r="A26" s="49" t="s">
        <v>19</v>
      </c>
      <c r="S26" s="50"/>
      <c r="T26" s="50"/>
      <c r="U26" s="50"/>
    </row>
  </sheetData>
  <sheetProtection selectLockedCells="1" selectUnlockedCells="1"/>
  <mergeCells count="12">
    <mergeCell ref="V4:X4"/>
    <mergeCell ref="Y4:AA4"/>
    <mergeCell ref="A6:F6"/>
    <mergeCell ref="A7:B9"/>
    <mergeCell ref="C24:F24"/>
    <mergeCell ref="C25:F25"/>
    <mergeCell ref="A4:F5"/>
    <mergeCell ref="G4:I4"/>
    <mergeCell ref="J4:L4"/>
    <mergeCell ref="M4:O4"/>
    <mergeCell ref="P4:R4"/>
    <mergeCell ref="S4:U4"/>
  </mergeCells>
  <phoneticPr fontId="9"/>
  <pageMargins left="0.70833333333333337" right="0.70833333333333337" top="0.74791666666666667" bottom="0.74791666666666667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南砺市</vt:lpstr>
      <vt:lpstr>旧城端町</vt:lpstr>
      <vt:lpstr>旧平村</vt:lpstr>
      <vt:lpstr>旧上平村</vt:lpstr>
      <vt:lpstr>旧利賀村</vt:lpstr>
      <vt:lpstr>旧井波町</vt:lpstr>
      <vt:lpstr>旧井口村</vt:lpstr>
      <vt:lpstr>旧福野町</vt:lpstr>
      <vt:lpstr>旧福光町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森田　清美</dc:creator>
  <cp:lastModifiedBy>Administrator</cp:lastModifiedBy>
  <dcterms:created xsi:type="dcterms:W3CDTF">2023-09-20T06:57:12Z</dcterms:created>
  <dcterms:modified xsi:type="dcterms:W3CDTF">2023-09-20T06:57:12Z</dcterms:modified>
</cp:coreProperties>
</file>